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Ortodox - GC" sheetId="1" r:id="rId1"/>
    <sheet name="anexa 2" sheetId="2" r:id="rId2"/>
    <sheet name="anexa 3" sheetId="3" r:id="rId3"/>
    <sheet name="anexa 1" sheetId="4" r:id="rId4"/>
  </sheets>
  <definedNames>
    <definedName name="_xlnm._FilterDatabase" localSheetId="1" hidden="1">'anexa 2'!$A$4:$D$72</definedName>
    <definedName name="_xlnm._FilterDatabase" localSheetId="0" hidden="1">'Ortodox - GC'!$A$1:$J$96</definedName>
  </definedNames>
  <calcPr fullCalcOnLoad="1"/>
</workbook>
</file>

<file path=xl/sharedStrings.xml><?xml version="1.0" encoding="utf-8"?>
<sst xmlns="http://schemas.openxmlformats.org/spreadsheetml/2006/main" count="369" uniqueCount="202">
  <si>
    <t>Solicitant</t>
  </si>
  <si>
    <t>Monument</t>
  </si>
  <si>
    <t>Nr.crt.</t>
  </si>
  <si>
    <t>Motivatia proiectului</t>
  </si>
  <si>
    <t>Parohia Ortodoxă Română Papiu Ilarian</t>
  </si>
  <si>
    <t>Parohia Ortodoxă Română Bălăuşeri</t>
  </si>
  <si>
    <t>Parohia Ortodoxă Română Gogan</t>
  </si>
  <si>
    <t>Parohia Ort.Română"Sf.Constantin şi Elena"Reghin</t>
  </si>
  <si>
    <t xml:space="preserve">Parohia Greco Catolică Hodac </t>
  </si>
  <si>
    <t xml:space="preserve">Parohia Ortodoxă Odrihei </t>
  </si>
  <si>
    <t>Parohia Ortodoxă Sovata 1</t>
  </si>
  <si>
    <t>Parohia Ortodoxă Cheţani</t>
  </si>
  <si>
    <t>Parohia Ortodoxă „Sfinţii Trei Ierarhi” Tg.Mureş</t>
  </si>
  <si>
    <t>Parohia Ortodoxă Română Iernut II</t>
  </si>
  <si>
    <t>Parohia Română Unită cu  Roma Greco Catolică II Târnăveni (Boziaş)</t>
  </si>
  <si>
    <t>Parohia Ortodoxă Română Corneşti</t>
  </si>
  <si>
    <t>Parohia Ortodoxă Română Căpâlna de Sus, com.Mica</t>
  </si>
  <si>
    <t>Parohia Ortodoxă Bărdeşti</t>
  </si>
  <si>
    <t>Parohia Ortodoxă Coasta Mare, com.Râciu</t>
  </si>
  <si>
    <t>Parohia Ortodoxă Râciu</t>
  </si>
  <si>
    <t>Parohia Ortodoxă Română Văleni, Pogăceaua</t>
  </si>
  <si>
    <t>Parohia Ortodoxă Română Bărboşi, Zau de Câmpie</t>
  </si>
  <si>
    <t>Parohia Ortodoxă Română Şincai</t>
  </si>
  <si>
    <t xml:space="preserve">Parohia Greco Catolică IV Târgu Mureş </t>
  </si>
  <si>
    <t>Parohia Ortodoxă Română „Sfânta ANA”</t>
  </si>
  <si>
    <t>Parohia Ortodoxă Română Bogata</t>
  </si>
  <si>
    <t>Parohia Ortodoxă Herghelia</t>
  </si>
  <si>
    <t>Parohia Română Unită cu  Roma Greco Catolică Adămuş</t>
  </si>
  <si>
    <t>Parohia Ortodoxă Română Dileul Vechi</t>
  </si>
  <si>
    <t>Parohia Ortodoxă Merişor, com.Glodeni</t>
  </si>
  <si>
    <t>Parohia Ortodoxă „Buna Vestire şi Sf.Mc. Filofteia”</t>
  </si>
  <si>
    <t>Parohia Ortodoxă Română Aţintiş</t>
  </si>
  <si>
    <t>Parohia Ortodoxă Română Valea Largă I</t>
  </si>
  <si>
    <t>Parohia Greco Catolică Reghin</t>
  </si>
  <si>
    <t>Parohia Ortodoxă Teleac</t>
  </si>
  <si>
    <t>Parohia Ortodoxă Căpuşu de Câmpie, Iclănzel</t>
  </si>
  <si>
    <t>Parohia Ortodoxă Română Sânpaul</t>
  </si>
  <si>
    <t>Parohia Ortodoxă Română Oroi - Petea</t>
  </si>
  <si>
    <t>Parohia Ortodoxă Română III Tg.Mureş, P-ţa Victoriei</t>
  </si>
  <si>
    <t>Parohia Ortodoxă Bozed, filiala Culpiu</t>
  </si>
  <si>
    <t xml:space="preserve">Biserica Ortodoxa Română Răzoare </t>
  </si>
  <si>
    <t>Biserica Ortodoxa Română Criş, com. Daneş</t>
  </si>
  <si>
    <t>Biserica Ortodoxa Română Fânaţe, com.Band</t>
  </si>
  <si>
    <t>Biserica Ortodoxa Română Fânaţe, filiala Sincai Fânaţe, com.Band</t>
  </si>
  <si>
    <t xml:space="preserve">Biserica Ortodoxa „Sf.Treime” Reghin </t>
  </si>
  <si>
    <t xml:space="preserve">Biserica Ortodoxa Dătăşeni, com.Cuci </t>
  </si>
  <si>
    <t xml:space="preserve">Parohia Greco Catolică Apalina </t>
  </si>
  <si>
    <t>Parohia Greco nr.2 Tg.Mureş</t>
  </si>
  <si>
    <t xml:space="preserve">Parohia Ortodoxa Hodac </t>
  </si>
  <si>
    <t>Parohia Ortodoxa Ibăneşti</t>
  </si>
  <si>
    <t xml:space="preserve">Parohia Greco Catolică Cucerdea </t>
  </si>
  <si>
    <t>Parohia Ortodoxa Română Senereuş</t>
  </si>
  <si>
    <t>Parohia Ortodoxa Vişnelu</t>
  </si>
  <si>
    <t>Parohia Ortodoxa „Sf.Dimitrie” Logig, com.Lunca</t>
  </si>
  <si>
    <t>Parohia Greco Catolică Bălăuşeri</t>
  </si>
  <si>
    <t>Parohia Greco Catolică Poieniţa, Livezeni</t>
  </si>
  <si>
    <t>Parohia Greco Catolică Ivăneşti, Livezeni</t>
  </si>
  <si>
    <t>Parohia Ortodoxă Corunca</t>
  </si>
  <si>
    <t>Parohia Ortodoxă Română Poieniţa</t>
  </si>
  <si>
    <t>Parohia Ortodoxă Bahnea</t>
  </si>
  <si>
    <t>Parohia Ortodoxă “Sf.Arhangheli Mihail şi Gavril” Şoimuş, com.Coroisânmartin</t>
  </si>
  <si>
    <t>Parohia Ortodoxă Română Berghia</t>
  </si>
  <si>
    <t>Biserica Ortodoxă Română Petrilaca, Cuci</t>
  </si>
  <si>
    <t>Biserica Ortodoxă Sărmăşel Gară</t>
  </si>
  <si>
    <t>Biserica Muzeu Sf.Arhangheli, Sărmaşu</t>
  </si>
  <si>
    <t>Biserica Mare Sf.Arhangheli, Sărmaşu</t>
  </si>
  <si>
    <t>Biserica Sf.Ilie  Larga, Sărmaşu</t>
  </si>
  <si>
    <t>Biserica Militară Sf.Iosif cel Nou, Sărmaşu</t>
  </si>
  <si>
    <t>Mănăstirea „Sf.Mina” Sărmaşu</t>
  </si>
  <si>
    <t>Parohia Ortodoxă Română Ungheni</t>
  </si>
  <si>
    <t>Parohia Greco Catolică Frunzeni</t>
  </si>
  <si>
    <t xml:space="preserve">Parohia Ortodoxă Lunca </t>
  </si>
  <si>
    <t>Parohia Ortodoxă Cipău, Iernut</t>
  </si>
  <si>
    <t>Parohia Ortodoxă Suplac</t>
  </si>
  <si>
    <t>Parohia Ortodoxă „Sf.Gheorghe” Reghin</t>
  </si>
  <si>
    <t>Parohia Ortodoxă „Sf.Nicolae” Tg.Mureş</t>
  </si>
  <si>
    <t>Parohia Ortodoxă Sânmartinu de Câmpie</t>
  </si>
  <si>
    <t>Parohia Ortodoxă Băla</t>
  </si>
  <si>
    <t>Parohia Ortodoxă Ercea</t>
  </si>
  <si>
    <t>Parohia Ortodoxă  Română Daia</t>
  </si>
  <si>
    <t xml:space="preserve">Parohia Ortodoxă Sf. Treime, Coroi, com.Coroisânmartin </t>
  </si>
  <si>
    <t>Parohia Ortodoxă  Română Abuş, com.Mica</t>
  </si>
  <si>
    <t xml:space="preserve">Parohia Ortodoxă Română Ibăneşti </t>
  </si>
  <si>
    <t xml:space="preserve">Parohia Ortodoxă Sf.Andrei, Sânmărghita </t>
  </si>
  <si>
    <t xml:space="preserve">Parohia Ortodoxă Română Şăuşa, com.Ungheni </t>
  </si>
  <si>
    <t xml:space="preserve">Parohia Ortodoxă "Sânmihai de Pădure, com.Beica </t>
  </si>
  <si>
    <t>Parohia Ortodoxă Română Cozma</t>
  </si>
  <si>
    <t>Parohia Ortodoxă Valea Izvoarelor</t>
  </si>
  <si>
    <t>Parohia Ortodoxă Comori, com.Gurghiu</t>
  </si>
  <si>
    <t>Parohia Ortodoxă Română VII Sf. Împăraţi Constantin şi Elena” Sighişoara</t>
  </si>
  <si>
    <t>Parohia Ortodoxă Tăureni</t>
  </si>
  <si>
    <t>Parohia Ortodoxă III Luduş</t>
  </si>
  <si>
    <t>Parohia Ortodoxă Tg.Mureş IV str.Burebista</t>
  </si>
  <si>
    <t xml:space="preserve">Parohia Ortodoxă Miercurea Niraj </t>
  </si>
  <si>
    <t>Parohia Greco Catolică Şăulia, com.Şăulia</t>
  </si>
  <si>
    <t xml:space="preserve">Parohia Orotdoxă Mădăraş </t>
  </si>
  <si>
    <t xml:space="preserve">Parohia Orotdoxă Cuieşd </t>
  </si>
  <si>
    <t xml:space="preserve">Parohia Ortodoxă Band </t>
  </si>
  <si>
    <t>Biserica Creştină Adventistă Papiu Ilarian</t>
  </si>
  <si>
    <t xml:space="preserve">Biserica Evanghelică Lutherană Parohia Tg.Mureş </t>
  </si>
  <si>
    <t xml:space="preserve">Biserica Cultului Penticostal „Sf.Gheorghe”, Iernut </t>
  </si>
  <si>
    <t>Biserica Creştina Baptistă BETANIA Târnăveni</t>
  </si>
  <si>
    <t>Biserica Betania Valea Rece</t>
  </si>
  <si>
    <t>Biserica Reformată Aluniş</t>
  </si>
  <si>
    <t xml:space="preserve">Biserica Reformată Idrifaia </t>
  </si>
  <si>
    <t>Parohia Reformată Sărmaşu</t>
  </si>
  <si>
    <t xml:space="preserve">Parohia Reformată Dileul Vechi </t>
  </si>
  <si>
    <t>Parohia Reformată Păucişoara, Găneşti</t>
  </si>
  <si>
    <t>Parohia Reformată Papiu Ilarian</t>
  </si>
  <si>
    <t xml:space="preserve">Parohia Romano Catolică Cristeşti </t>
  </si>
  <si>
    <t xml:space="preserve">Parohia Reformată Colonia Luduş </t>
  </si>
  <si>
    <t>Parohia Reformată Cuci</t>
  </si>
  <si>
    <t>Parohia Reformată Sântandrei</t>
  </si>
  <si>
    <t>Parohia Reformată Deaj, com.Mica</t>
  </si>
  <si>
    <t>Parohia Reformată Păcureni</t>
  </si>
  <si>
    <t xml:space="preserve">Parohia Unitariană Dâmbu Pietros </t>
  </si>
  <si>
    <t>Parohia Unitariană Bezid</t>
  </si>
  <si>
    <t>Parohia Reformată Sighişoara</t>
  </si>
  <si>
    <t xml:space="preserve">Parohia Romano Catolică nr.6 Tg.Mureş </t>
  </si>
  <si>
    <t xml:space="preserve">Parohia Reformată Măgherani </t>
  </si>
  <si>
    <t>Parohia Reformată Gogan Varolea</t>
  </si>
  <si>
    <t xml:space="preserve">Parohia Reformată Gogan </t>
  </si>
  <si>
    <t>Parohia Reformată Suplac</t>
  </si>
  <si>
    <t>Parohia Reformată Vărgata</t>
  </si>
  <si>
    <t>Parohia Reformată Tâmpa</t>
  </si>
  <si>
    <t>Parohia Reformată Sovata</t>
  </si>
  <si>
    <t>Parohia Reformată  Torba, comuna Magherani</t>
  </si>
  <si>
    <t>Parohia Reformată  Ghineşti, comuna Neaua</t>
  </si>
  <si>
    <t>Parohia Reformată  Zau de Câmpie</t>
  </si>
  <si>
    <t xml:space="preserve">Biserica Unitariană Cioc Sovata </t>
  </si>
  <si>
    <t>Biserica Unitariană Sângeorgiu de Pădure, Bezidul Nou</t>
  </si>
  <si>
    <t>Parohia Reformată Iştihaza, com.Aţintiş</t>
  </si>
  <si>
    <t>Parohia Reformată Bichiş</t>
  </si>
  <si>
    <t>Parohia Reformată Ozd</t>
  </si>
  <si>
    <t>Parohia Reformată  Eremieni</t>
  </si>
  <si>
    <t xml:space="preserve">Biserica Unitariană Găleşti </t>
  </si>
  <si>
    <t>Parohia Reformată  Cotuş</t>
  </si>
  <si>
    <t xml:space="preserve">Parohia Romano Catolică Eremitu </t>
  </si>
  <si>
    <t>Parohia Romano Catolică Căluşeri</t>
  </si>
  <si>
    <t>Parohia Romano Catolică Miercurea Niraj-filiala Beu</t>
  </si>
  <si>
    <t>Biserica Unitariană Valea, Miercurea Niraj</t>
  </si>
  <si>
    <t>Biserica Unitariană Sânvăsâi, Găleşti</t>
  </si>
  <si>
    <t>Biserica Unitariană Gălăţeni, com. Păsăreni</t>
  </si>
  <si>
    <t>Parohia Reformată Mihesu de Câmpie</t>
  </si>
  <si>
    <t xml:space="preserve">Parohia Reformată Culpiu </t>
  </si>
  <si>
    <t>Biserica Unitariană Adămuş</t>
  </si>
  <si>
    <t>Consiliul Curatorial al Bisericilor Reformate Tg.Mureş</t>
  </si>
  <si>
    <t>Biserica Unitariană Icland</t>
  </si>
  <si>
    <t>Biserica Unitariană Ernei</t>
  </si>
  <si>
    <t>Biserica Unitariană Sângeorgiu de Mureş</t>
  </si>
  <si>
    <t>Parohia Reformată Sincai</t>
  </si>
  <si>
    <t>Parohia Romano Catolică Mătrici</t>
  </si>
  <si>
    <t>Parohia Reformată Lunca Mureşului</t>
  </si>
  <si>
    <t>Parohia Reformată Coroisânmartin</t>
  </si>
  <si>
    <t xml:space="preserve">Parohia Romano Catolică Miercurea Nirajului </t>
  </si>
  <si>
    <t xml:space="preserve">Parohia Romano Catolică Tg.Mureş I </t>
  </si>
  <si>
    <t>Parohia Reformată Reghin - Iernuţeni</t>
  </si>
  <si>
    <t>Parohia Reformată Cuieşd</t>
  </si>
  <si>
    <t xml:space="preserve">Parohia Reformată Hârtău </t>
  </si>
  <si>
    <t>Parohia Unitariană Mitreşti</t>
  </si>
  <si>
    <t xml:space="preserve">Parohia Reformată Mădăraş </t>
  </si>
  <si>
    <t>Parohia Reformată Brâncoveneşti</t>
  </si>
  <si>
    <t>Parohia Reformată Gheorghe Doja</t>
  </si>
  <si>
    <t>Parohia Reformată Cecălaca, Aţintiş</t>
  </si>
  <si>
    <t>Parohia Reformată Pădureni</t>
  </si>
  <si>
    <t>Parohia Reformată Bedeni - Troiţa</t>
  </si>
  <si>
    <t>Parohia Reformată I, Reghin</t>
  </si>
  <si>
    <t>Parohia Reformată Tirimia</t>
  </si>
  <si>
    <t>Parohia Reformată V Oraşul de Sus, Tg.Mureş</t>
  </si>
  <si>
    <t>Punctaj</t>
  </si>
  <si>
    <t>Rezultatele</t>
  </si>
  <si>
    <t>Suma Alocata</t>
  </si>
  <si>
    <t>Suma alocată</t>
  </si>
  <si>
    <t xml:space="preserve">Contribuţia &gt;15% </t>
  </si>
  <si>
    <t>Nr. crt.</t>
  </si>
  <si>
    <t>Nr. înreg. CJM</t>
  </si>
  <si>
    <t>Verificare</t>
  </si>
  <si>
    <t>verificare</t>
  </si>
  <si>
    <t>Suma alocata</t>
  </si>
  <si>
    <t>PROIECTE CÂŞTIGĂTOARE</t>
  </si>
  <si>
    <t xml:space="preserve"> ALTE CULTE </t>
  </si>
  <si>
    <t>Nr. înregistrare  C.J.M</t>
  </si>
  <si>
    <t>ANEXA 2</t>
  </si>
  <si>
    <t>Nr. înregistrare C.J.M.</t>
  </si>
  <si>
    <t>REFORMAT, UNITARIAN, ROMANO-CATOLIC, EVANGHELIC</t>
  </si>
  <si>
    <t xml:space="preserve">Parohia Romano-Catolică Iara de Mureş </t>
  </si>
  <si>
    <t xml:space="preserve">Parohia Reformată Bahnea </t>
  </si>
  <si>
    <t>Parohia Greco Catolică Şăulia, Şăulia</t>
  </si>
  <si>
    <t>Parohia Ortodoxă  Română Abuş, Mica</t>
  </si>
  <si>
    <t>Parohia Ortodoxă  Valea Largă I</t>
  </si>
  <si>
    <t>Parohia Ortodoxă Merişor, Glodeni</t>
  </si>
  <si>
    <t>Biserica Ortodoxa Română Fânaţe, Band</t>
  </si>
  <si>
    <t>Parohia Ortodoxă Coasta Mare, Râciu</t>
  </si>
  <si>
    <t>Parohia Ortodoxă Română „Sfânta Ana”</t>
  </si>
  <si>
    <t>Parohia Ortodoxă Română III Tg.Mureş, Piaţa Victoriei</t>
  </si>
  <si>
    <t>Parohia Ortodoxă Română Bărboşi,     Zau de Câmpie</t>
  </si>
  <si>
    <t xml:space="preserve">Anexa 3 </t>
  </si>
  <si>
    <t>LISTA UNITĂŢILOR DE CULT DIN JUDEŢUL MUREŞ</t>
  </si>
  <si>
    <t>CARE AU OBŢINUT FINANŢARE PENTRU PROIECTELE DEPUSE ÎN ANUL 2008</t>
  </si>
  <si>
    <t>Semnarea contractelor se va face la sediul Consiliului Judeţean Mureş începând cu data de 23 mai 2008</t>
  </si>
  <si>
    <t xml:space="preserve">Informaţii suplimentare: tel.263211, int.1234 - Popa Elena </t>
  </si>
  <si>
    <t>În vederea întocmirii contractelor vă rugăm să redimensionaţi sumele din bugetul de venituri şi cheltuieli al proiectului, conform sumelor aprobate.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</si>
</sst>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19">
    <font>
      <sz val="10"/>
      <name val="Arial"/>
      <family val="0"/>
    </font>
    <font>
      <sz val="10"/>
      <color indexed="60"/>
      <name val="Arial"/>
      <family val="0"/>
    </font>
    <font>
      <sz val="10"/>
      <color indexed="48"/>
      <name val="Arial"/>
      <family val="0"/>
    </font>
    <font>
      <sz val="10"/>
      <color indexed="57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4"/>
      <color indexed="19"/>
      <name val="Times New Roman"/>
      <family val="1"/>
    </font>
    <font>
      <sz val="14"/>
      <color indexed="48"/>
      <name val="Times New Roman"/>
      <family val="1"/>
    </font>
    <font>
      <sz val="14"/>
      <color indexed="17"/>
      <name val="Times New Roman"/>
      <family val="1"/>
    </font>
    <font>
      <b/>
      <sz val="10"/>
      <color indexed="6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536"/>
  <sheetViews>
    <sheetView workbookViewId="0" topLeftCell="A1">
      <pane ySplit="1" topLeftCell="BM10" activePane="bottomLeft" state="frozen"/>
      <selection pane="topLeft" activeCell="A1" sqref="A1"/>
      <selection pane="bottomLeft" activeCell="F101" sqref="F101"/>
    </sheetView>
  </sheetViews>
  <sheetFormatPr defaultColWidth="9.140625" defaultRowHeight="12.75"/>
  <cols>
    <col min="1" max="1" width="5.28125" style="7" customWidth="1"/>
    <col min="2" max="2" width="8.57421875" style="7" customWidth="1"/>
    <col min="3" max="3" width="32.421875" style="10" customWidth="1"/>
    <col min="4" max="4" width="9.28125" style="7" customWidth="1"/>
    <col min="5" max="5" width="12.28125" style="7" customWidth="1"/>
    <col min="6" max="6" width="10.57421875" style="7" customWidth="1"/>
    <col min="7" max="7" width="12.421875" style="7" customWidth="1"/>
    <col min="8" max="8" width="11.140625" style="7" customWidth="1"/>
    <col min="9" max="10" width="9.140625" style="27" customWidth="1"/>
  </cols>
  <sheetData>
    <row r="1" spans="1:10" ht="25.5">
      <c r="A1" s="7" t="s">
        <v>174</v>
      </c>
      <c r="B1" s="7" t="s">
        <v>175</v>
      </c>
      <c r="C1" s="40" t="s">
        <v>0</v>
      </c>
      <c r="D1" s="5" t="s">
        <v>171</v>
      </c>
      <c r="E1" s="5" t="s">
        <v>173</v>
      </c>
      <c r="F1" s="5" t="s">
        <v>1</v>
      </c>
      <c r="G1" s="6" t="s">
        <v>3</v>
      </c>
      <c r="H1" s="6" t="s">
        <v>170</v>
      </c>
      <c r="I1" s="29" t="s">
        <v>169</v>
      </c>
      <c r="J1" s="27" t="s">
        <v>176</v>
      </c>
    </row>
    <row r="2" spans="1:10" ht="18.75">
      <c r="A2" s="5">
        <v>1</v>
      </c>
      <c r="B2" s="5">
        <v>3247</v>
      </c>
      <c r="C2" s="16" t="s">
        <v>9</v>
      </c>
      <c r="D2" s="5">
        <v>2000</v>
      </c>
      <c r="E2" s="24">
        <v>20</v>
      </c>
      <c r="F2" s="24"/>
      <c r="G2" s="24">
        <v>5</v>
      </c>
      <c r="H2" s="24">
        <v>10</v>
      </c>
      <c r="I2" s="26">
        <f aca="true" t="shared" si="0" ref="I2:I33">SUM(E2:H2)</f>
        <v>35</v>
      </c>
      <c r="J2" s="32">
        <f aca="true" t="shared" si="1" ref="J2:J33">30+(D2-1500)/100</f>
        <v>35</v>
      </c>
    </row>
    <row r="3" spans="1:10" s="1" customFormat="1" ht="18.75">
      <c r="A3" s="5">
        <v>2</v>
      </c>
      <c r="B3" s="5">
        <v>3654</v>
      </c>
      <c r="C3" s="16" t="s">
        <v>10</v>
      </c>
      <c r="D3" s="5">
        <v>1500</v>
      </c>
      <c r="E3" s="24">
        <v>20</v>
      </c>
      <c r="F3" s="34"/>
      <c r="G3" s="34">
        <v>5</v>
      </c>
      <c r="H3" s="34">
        <v>5</v>
      </c>
      <c r="I3" s="26">
        <f t="shared" si="0"/>
        <v>30</v>
      </c>
      <c r="J3" s="32">
        <f t="shared" si="1"/>
        <v>30</v>
      </c>
    </row>
    <row r="4" spans="1:10" ht="18.75">
      <c r="A4" s="5">
        <v>3</v>
      </c>
      <c r="B4" s="5">
        <v>3862</v>
      </c>
      <c r="C4" s="16" t="s">
        <v>11</v>
      </c>
      <c r="D4" s="5">
        <v>2000</v>
      </c>
      <c r="E4" s="24">
        <v>20</v>
      </c>
      <c r="F4" s="24">
        <v>10</v>
      </c>
      <c r="G4" s="24">
        <v>2</v>
      </c>
      <c r="H4" s="24">
        <v>3</v>
      </c>
      <c r="I4" s="26">
        <f t="shared" si="0"/>
        <v>35</v>
      </c>
      <c r="J4" s="32">
        <f t="shared" si="1"/>
        <v>35</v>
      </c>
    </row>
    <row r="5" spans="1:10" ht="37.5">
      <c r="A5" s="5">
        <v>4</v>
      </c>
      <c r="B5" s="5">
        <v>3870</v>
      </c>
      <c r="C5" s="16" t="s">
        <v>12</v>
      </c>
      <c r="D5" s="5">
        <v>4000</v>
      </c>
      <c r="E5" s="24">
        <v>20</v>
      </c>
      <c r="F5" s="24"/>
      <c r="G5" s="24">
        <v>15</v>
      </c>
      <c r="H5" s="24">
        <v>20</v>
      </c>
      <c r="I5" s="26">
        <f t="shared" si="0"/>
        <v>55</v>
      </c>
      <c r="J5" s="32">
        <f t="shared" si="1"/>
        <v>55</v>
      </c>
    </row>
    <row r="6" spans="1:10" s="1" customFormat="1" ht="37.5">
      <c r="A6" s="5">
        <v>5</v>
      </c>
      <c r="B6" s="5">
        <v>3902</v>
      </c>
      <c r="C6" s="16" t="s">
        <v>5</v>
      </c>
      <c r="D6" s="5">
        <v>2000</v>
      </c>
      <c r="E6" s="24">
        <v>20</v>
      </c>
      <c r="F6" s="34"/>
      <c r="G6" s="34">
        <v>5</v>
      </c>
      <c r="H6" s="34">
        <v>10</v>
      </c>
      <c r="I6" s="26">
        <f t="shared" si="0"/>
        <v>35</v>
      </c>
      <c r="J6" s="32">
        <f t="shared" si="1"/>
        <v>35</v>
      </c>
    </row>
    <row r="7" spans="1:10" s="1" customFormat="1" ht="37.5">
      <c r="A7" s="5">
        <v>6</v>
      </c>
      <c r="B7" s="5">
        <v>4065</v>
      </c>
      <c r="C7" s="16" t="s">
        <v>13</v>
      </c>
      <c r="D7" s="5">
        <v>2000</v>
      </c>
      <c r="E7" s="24">
        <v>20</v>
      </c>
      <c r="F7" s="34"/>
      <c r="G7" s="34">
        <v>5</v>
      </c>
      <c r="H7" s="34">
        <v>10</v>
      </c>
      <c r="I7" s="26">
        <f t="shared" si="0"/>
        <v>35</v>
      </c>
      <c r="J7" s="32">
        <f t="shared" si="1"/>
        <v>35</v>
      </c>
    </row>
    <row r="8" spans="1:10" ht="56.25">
      <c r="A8" s="5">
        <v>7</v>
      </c>
      <c r="B8" s="5">
        <v>4074</v>
      </c>
      <c r="C8" s="16" t="s">
        <v>14</v>
      </c>
      <c r="D8" s="5">
        <v>7000</v>
      </c>
      <c r="E8" s="24">
        <v>20</v>
      </c>
      <c r="F8" s="24"/>
      <c r="G8" s="24">
        <v>30</v>
      </c>
      <c r="H8" s="24">
        <v>35</v>
      </c>
      <c r="I8" s="26">
        <f t="shared" si="0"/>
        <v>85</v>
      </c>
      <c r="J8" s="32">
        <f t="shared" si="1"/>
        <v>85</v>
      </c>
    </row>
    <row r="9" spans="1:10" ht="37.5">
      <c r="A9" s="5">
        <v>8</v>
      </c>
      <c r="B9" s="5">
        <v>4182</v>
      </c>
      <c r="C9" s="16" t="s">
        <v>15</v>
      </c>
      <c r="D9" s="5">
        <v>1500</v>
      </c>
      <c r="E9" s="24">
        <v>20</v>
      </c>
      <c r="F9" s="24"/>
      <c r="G9" s="24">
        <v>5</v>
      </c>
      <c r="H9" s="24">
        <v>5</v>
      </c>
      <c r="I9" s="26">
        <f t="shared" si="0"/>
        <v>30</v>
      </c>
      <c r="J9" s="32">
        <f t="shared" si="1"/>
        <v>30</v>
      </c>
    </row>
    <row r="10" spans="1:10" ht="37.5">
      <c r="A10" s="5">
        <v>9</v>
      </c>
      <c r="B10" s="5">
        <v>4297</v>
      </c>
      <c r="C10" s="16" t="s">
        <v>16</v>
      </c>
      <c r="D10" s="5">
        <v>2000</v>
      </c>
      <c r="E10" s="24">
        <v>0</v>
      </c>
      <c r="F10" s="24"/>
      <c r="G10" s="24">
        <v>15</v>
      </c>
      <c r="H10" s="24">
        <v>20</v>
      </c>
      <c r="I10" s="26">
        <f t="shared" si="0"/>
        <v>35</v>
      </c>
      <c r="J10" s="32">
        <f t="shared" si="1"/>
        <v>35</v>
      </c>
    </row>
    <row r="11" spans="1:10" ht="18.75">
      <c r="A11" s="5">
        <v>10</v>
      </c>
      <c r="B11" s="5">
        <v>4404</v>
      </c>
      <c r="C11" s="16" t="s">
        <v>17</v>
      </c>
      <c r="D11" s="5">
        <v>2000</v>
      </c>
      <c r="E11" s="24">
        <v>20</v>
      </c>
      <c r="F11" s="24"/>
      <c r="G11" s="24">
        <v>5</v>
      </c>
      <c r="H11" s="24">
        <v>10</v>
      </c>
      <c r="I11" s="26">
        <f t="shared" si="0"/>
        <v>35</v>
      </c>
      <c r="J11" s="32">
        <f t="shared" si="1"/>
        <v>35</v>
      </c>
    </row>
    <row r="12" spans="1:28" s="9" customFormat="1" ht="37.5">
      <c r="A12" s="5">
        <v>11</v>
      </c>
      <c r="B12" s="5">
        <v>4438</v>
      </c>
      <c r="C12" s="16" t="s">
        <v>6</v>
      </c>
      <c r="D12" s="5">
        <v>2000</v>
      </c>
      <c r="E12" s="24">
        <v>20</v>
      </c>
      <c r="F12" s="35"/>
      <c r="G12" s="35">
        <v>5</v>
      </c>
      <c r="H12" s="35">
        <v>10</v>
      </c>
      <c r="I12" s="26">
        <f t="shared" si="0"/>
        <v>35</v>
      </c>
      <c r="J12" s="32">
        <f t="shared" si="1"/>
        <v>35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</row>
    <row r="13" spans="1:27" ht="37.5">
      <c r="A13" s="5">
        <v>12</v>
      </c>
      <c r="B13" s="5">
        <v>4441</v>
      </c>
      <c r="C13" s="16" t="s">
        <v>18</v>
      </c>
      <c r="D13" s="5">
        <v>3000</v>
      </c>
      <c r="E13" s="24">
        <v>20</v>
      </c>
      <c r="F13" s="24"/>
      <c r="G13" s="24">
        <v>10</v>
      </c>
      <c r="H13" s="24">
        <v>15</v>
      </c>
      <c r="I13" s="26">
        <f t="shared" si="0"/>
        <v>45</v>
      </c>
      <c r="J13" s="32">
        <f t="shared" si="1"/>
        <v>45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2" customFormat="1" ht="18.75">
      <c r="A14" s="5">
        <v>13</v>
      </c>
      <c r="B14" s="5">
        <v>4442</v>
      </c>
      <c r="C14" s="16" t="s">
        <v>19</v>
      </c>
      <c r="D14" s="5">
        <v>3000</v>
      </c>
      <c r="E14" s="24">
        <v>20</v>
      </c>
      <c r="F14" s="36"/>
      <c r="G14" s="36">
        <v>10</v>
      </c>
      <c r="H14" s="36">
        <v>15</v>
      </c>
      <c r="I14" s="26">
        <f t="shared" si="0"/>
        <v>45</v>
      </c>
      <c r="J14" s="32">
        <f t="shared" si="1"/>
        <v>45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2" customFormat="1" ht="37.5">
      <c r="A15" s="5">
        <v>14</v>
      </c>
      <c r="B15" s="5">
        <v>4450</v>
      </c>
      <c r="C15" s="16" t="s">
        <v>20</v>
      </c>
      <c r="D15" s="5">
        <v>2000</v>
      </c>
      <c r="E15" s="24">
        <v>20</v>
      </c>
      <c r="F15" s="36"/>
      <c r="G15" s="36">
        <v>5</v>
      </c>
      <c r="H15" s="36">
        <v>10</v>
      </c>
      <c r="I15" s="26">
        <f t="shared" si="0"/>
        <v>35</v>
      </c>
      <c r="J15" s="32">
        <f t="shared" si="1"/>
        <v>35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" customFormat="1" ht="37.5">
      <c r="A16" s="5">
        <v>15</v>
      </c>
      <c r="B16" s="5">
        <v>4451</v>
      </c>
      <c r="C16" s="16" t="s">
        <v>21</v>
      </c>
      <c r="D16" s="5">
        <v>2000</v>
      </c>
      <c r="E16" s="24">
        <v>20</v>
      </c>
      <c r="F16" s="36"/>
      <c r="G16" s="36">
        <v>5</v>
      </c>
      <c r="H16" s="36">
        <v>10</v>
      </c>
      <c r="I16" s="26">
        <f t="shared" si="0"/>
        <v>35</v>
      </c>
      <c r="J16" s="32">
        <f t="shared" si="1"/>
        <v>35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37.5">
      <c r="A17" s="5">
        <v>16</v>
      </c>
      <c r="B17" s="5">
        <v>4452</v>
      </c>
      <c r="C17" s="16" t="s">
        <v>22</v>
      </c>
      <c r="D17" s="5">
        <v>2000</v>
      </c>
      <c r="E17" s="24">
        <v>20</v>
      </c>
      <c r="F17" s="24"/>
      <c r="G17" s="24">
        <v>5</v>
      </c>
      <c r="H17" s="24">
        <v>10</v>
      </c>
      <c r="I17" s="26">
        <f t="shared" si="0"/>
        <v>35</v>
      </c>
      <c r="J17" s="32">
        <f t="shared" si="1"/>
        <v>35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37.5">
      <c r="A18" s="5">
        <v>17</v>
      </c>
      <c r="B18" s="5">
        <v>4502</v>
      </c>
      <c r="C18" s="16" t="s">
        <v>23</v>
      </c>
      <c r="D18" s="5">
        <v>2500</v>
      </c>
      <c r="E18" s="24">
        <v>20</v>
      </c>
      <c r="F18" s="24"/>
      <c r="G18" s="24">
        <v>10</v>
      </c>
      <c r="H18" s="24">
        <v>10</v>
      </c>
      <c r="I18" s="26">
        <f t="shared" si="0"/>
        <v>40</v>
      </c>
      <c r="J18" s="32">
        <f t="shared" si="1"/>
        <v>40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" customFormat="1" ht="37.5">
      <c r="A19" s="5">
        <v>18</v>
      </c>
      <c r="B19" s="5">
        <v>4533</v>
      </c>
      <c r="C19" s="16" t="s">
        <v>24</v>
      </c>
      <c r="D19" s="5">
        <v>4000</v>
      </c>
      <c r="E19" s="24">
        <v>20</v>
      </c>
      <c r="F19" s="34"/>
      <c r="G19" s="34">
        <v>15</v>
      </c>
      <c r="H19" s="34">
        <v>20</v>
      </c>
      <c r="I19" s="26">
        <f t="shared" si="0"/>
        <v>55</v>
      </c>
      <c r="J19" s="32">
        <f t="shared" si="1"/>
        <v>55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37.5">
      <c r="A20" s="5">
        <v>19</v>
      </c>
      <c r="B20" s="5">
        <v>4559</v>
      </c>
      <c r="C20" s="16" t="s">
        <v>25</v>
      </c>
      <c r="D20" s="5">
        <v>2000</v>
      </c>
      <c r="E20" s="24">
        <v>20</v>
      </c>
      <c r="F20" s="24"/>
      <c r="G20" s="24">
        <v>5</v>
      </c>
      <c r="H20" s="24">
        <v>10</v>
      </c>
      <c r="I20" s="26">
        <f t="shared" si="0"/>
        <v>35</v>
      </c>
      <c r="J20" s="32">
        <f t="shared" si="1"/>
        <v>35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2" customFormat="1" ht="37.5">
      <c r="A21" s="5">
        <v>20</v>
      </c>
      <c r="B21" s="5">
        <v>4582</v>
      </c>
      <c r="C21" s="16" t="s">
        <v>8</v>
      </c>
      <c r="D21" s="5">
        <v>2000</v>
      </c>
      <c r="E21" s="24">
        <v>20</v>
      </c>
      <c r="F21" s="36"/>
      <c r="G21" s="36">
        <v>5</v>
      </c>
      <c r="H21" s="36">
        <v>10</v>
      </c>
      <c r="I21" s="26">
        <f t="shared" si="0"/>
        <v>35</v>
      </c>
      <c r="J21" s="32">
        <f t="shared" si="1"/>
        <v>35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8.75">
      <c r="A22" s="5">
        <v>21</v>
      </c>
      <c r="B22" s="5">
        <v>4694</v>
      </c>
      <c r="C22" s="16" t="s">
        <v>26</v>
      </c>
      <c r="D22" s="5">
        <v>1500</v>
      </c>
      <c r="E22" s="24">
        <v>20</v>
      </c>
      <c r="F22" s="24"/>
      <c r="G22" s="24">
        <v>5</v>
      </c>
      <c r="H22" s="24">
        <v>5</v>
      </c>
      <c r="I22" s="26">
        <f t="shared" si="0"/>
        <v>30</v>
      </c>
      <c r="J22" s="32">
        <f t="shared" si="1"/>
        <v>30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3" customFormat="1" ht="56.25">
      <c r="A23" s="5">
        <v>22</v>
      </c>
      <c r="B23" s="5">
        <v>4734</v>
      </c>
      <c r="C23" s="16" t="s">
        <v>27</v>
      </c>
      <c r="D23" s="5">
        <v>1500</v>
      </c>
      <c r="E23" s="24">
        <v>20</v>
      </c>
      <c r="F23" s="37">
        <v>10</v>
      </c>
      <c r="G23" s="37">
        <v>0</v>
      </c>
      <c r="H23" s="37">
        <v>0</v>
      </c>
      <c r="I23" s="26">
        <f t="shared" si="0"/>
        <v>30</v>
      </c>
      <c r="J23" s="32">
        <f t="shared" si="1"/>
        <v>30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37.5">
      <c r="A24" s="5">
        <v>23</v>
      </c>
      <c r="B24" s="5">
        <v>4749</v>
      </c>
      <c r="C24" s="16" t="s">
        <v>28</v>
      </c>
      <c r="D24" s="5">
        <v>3000</v>
      </c>
      <c r="E24" s="24">
        <v>20</v>
      </c>
      <c r="F24" s="24"/>
      <c r="G24" s="24">
        <v>10</v>
      </c>
      <c r="H24" s="24">
        <v>15</v>
      </c>
      <c r="I24" s="26">
        <f t="shared" si="0"/>
        <v>45</v>
      </c>
      <c r="J24" s="32">
        <f t="shared" si="1"/>
        <v>45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37.5">
      <c r="A25" s="5">
        <v>24</v>
      </c>
      <c r="B25" s="5">
        <v>4773</v>
      </c>
      <c r="C25" s="16" t="s">
        <v>4</v>
      </c>
      <c r="D25" s="5">
        <v>2500</v>
      </c>
      <c r="E25" s="24">
        <v>20</v>
      </c>
      <c r="F25" s="24"/>
      <c r="G25" s="24">
        <v>10</v>
      </c>
      <c r="H25" s="24">
        <v>10</v>
      </c>
      <c r="I25" s="26">
        <f t="shared" si="0"/>
        <v>40</v>
      </c>
      <c r="J25" s="32">
        <f t="shared" si="1"/>
        <v>40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37.5">
      <c r="A26" s="5">
        <v>25</v>
      </c>
      <c r="B26" s="5">
        <v>4842</v>
      </c>
      <c r="C26" s="16" t="s">
        <v>29</v>
      </c>
      <c r="D26" s="5">
        <v>2500</v>
      </c>
      <c r="E26" s="24">
        <v>20</v>
      </c>
      <c r="F26" s="24"/>
      <c r="G26" s="24">
        <v>10</v>
      </c>
      <c r="H26" s="24">
        <v>10</v>
      </c>
      <c r="I26" s="26">
        <f t="shared" si="0"/>
        <v>40</v>
      </c>
      <c r="J26" s="32">
        <f t="shared" si="1"/>
        <v>40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2" customFormat="1" ht="37.5">
      <c r="A27" s="5">
        <v>26</v>
      </c>
      <c r="B27" s="5">
        <v>4847</v>
      </c>
      <c r="C27" s="16" t="s">
        <v>30</v>
      </c>
      <c r="D27" s="5">
        <v>3000</v>
      </c>
      <c r="E27" s="24">
        <v>20</v>
      </c>
      <c r="F27" s="36">
        <v>10</v>
      </c>
      <c r="G27" s="36">
        <v>5</v>
      </c>
      <c r="H27" s="36">
        <v>10</v>
      </c>
      <c r="I27" s="26">
        <f t="shared" si="0"/>
        <v>45</v>
      </c>
      <c r="J27" s="32">
        <f t="shared" si="1"/>
        <v>45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1" customFormat="1" ht="37.5">
      <c r="A28" s="5">
        <v>27</v>
      </c>
      <c r="B28" s="5">
        <v>4849</v>
      </c>
      <c r="C28" s="16" t="s">
        <v>31</v>
      </c>
      <c r="D28" s="5">
        <v>1500</v>
      </c>
      <c r="E28" s="24">
        <v>20</v>
      </c>
      <c r="F28" s="34"/>
      <c r="G28" s="34">
        <v>5</v>
      </c>
      <c r="H28" s="34">
        <v>5</v>
      </c>
      <c r="I28" s="26">
        <f t="shared" si="0"/>
        <v>30</v>
      </c>
      <c r="J28" s="32">
        <f t="shared" si="1"/>
        <v>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1" customFormat="1" ht="37.5">
      <c r="A29" s="5">
        <v>28</v>
      </c>
      <c r="B29" s="5">
        <v>4861</v>
      </c>
      <c r="C29" s="16" t="s">
        <v>32</v>
      </c>
      <c r="D29" s="5">
        <v>2500</v>
      </c>
      <c r="E29" s="24">
        <v>20</v>
      </c>
      <c r="F29" s="34"/>
      <c r="G29" s="34">
        <v>10</v>
      </c>
      <c r="H29" s="34">
        <v>10</v>
      </c>
      <c r="I29" s="26">
        <f t="shared" si="0"/>
        <v>40</v>
      </c>
      <c r="J29" s="32">
        <f t="shared" si="1"/>
        <v>40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37.5">
      <c r="A30" s="5">
        <v>29</v>
      </c>
      <c r="B30" s="5">
        <v>4872</v>
      </c>
      <c r="C30" s="16" t="s">
        <v>33</v>
      </c>
      <c r="D30" s="5">
        <v>3500</v>
      </c>
      <c r="E30" s="24">
        <v>20</v>
      </c>
      <c r="F30" s="24"/>
      <c r="G30" s="24">
        <v>15</v>
      </c>
      <c r="H30" s="24">
        <v>15</v>
      </c>
      <c r="I30" s="26">
        <f t="shared" si="0"/>
        <v>50</v>
      </c>
      <c r="J30" s="32">
        <f t="shared" si="1"/>
        <v>50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8.75">
      <c r="A31" s="5">
        <v>30</v>
      </c>
      <c r="B31" s="5">
        <v>4875</v>
      </c>
      <c r="C31" s="16" t="s">
        <v>34</v>
      </c>
      <c r="D31" s="5">
        <v>1500</v>
      </c>
      <c r="E31" s="24">
        <v>20</v>
      </c>
      <c r="F31" s="24"/>
      <c r="G31" s="24">
        <v>5</v>
      </c>
      <c r="H31" s="24">
        <v>5</v>
      </c>
      <c r="I31" s="26">
        <f t="shared" si="0"/>
        <v>30</v>
      </c>
      <c r="J31" s="32">
        <f t="shared" si="1"/>
        <v>30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37.5">
      <c r="A32" s="5">
        <v>31</v>
      </c>
      <c r="B32" s="5">
        <v>4903</v>
      </c>
      <c r="C32" s="16" t="s">
        <v>35</v>
      </c>
      <c r="D32" s="5">
        <v>2500</v>
      </c>
      <c r="E32" s="24">
        <v>20</v>
      </c>
      <c r="F32" s="24"/>
      <c r="G32" s="24">
        <v>10</v>
      </c>
      <c r="H32" s="24">
        <v>10</v>
      </c>
      <c r="I32" s="26">
        <f t="shared" si="0"/>
        <v>40</v>
      </c>
      <c r="J32" s="32">
        <f t="shared" si="1"/>
        <v>40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2" customFormat="1" ht="37.5">
      <c r="A33" s="5">
        <v>32</v>
      </c>
      <c r="B33" s="5">
        <v>4945</v>
      </c>
      <c r="C33" s="16" t="s">
        <v>36</v>
      </c>
      <c r="D33" s="5">
        <v>5000</v>
      </c>
      <c r="E33" s="24">
        <v>20</v>
      </c>
      <c r="F33" s="36"/>
      <c r="G33" s="36">
        <v>20</v>
      </c>
      <c r="H33" s="36">
        <v>25</v>
      </c>
      <c r="I33" s="26">
        <f t="shared" si="0"/>
        <v>65</v>
      </c>
      <c r="J33" s="32">
        <f t="shared" si="1"/>
        <v>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37.5">
      <c r="A34" s="5">
        <v>34</v>
      </c>
      <c r="B34" s="5">
        <v>4946</v>
      </c>
      <c r="C34" s="16" t="s">
        <v>38</v>
      </c>
      <c r="D34" s="5">
        <v>6000</v>
      </c>
      <c r="E34" s="24">
        <v>20</v>
      </c>
      <c r="F34" s="24">
        <v>10</v>
      </c>
      <c r="G34" s="24">
        <v>20</v>
      </c>
      <c r="H34" s="24">
        <v>25</v>
      </c>
      <c r="I34" s="26">
        <f aca="true" t="shared" si="2" ref="I34:I65">SUM(E34:H34)</f>
        <v>75</v>
      </c>
      <c r="J34" s="32">
        <f aca="true" t="shared" si="3" ref="J34:J65">30+(D34-1500)/100</f>
        <v>75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37.5">
      <c r="A35" s="5">
        <v>33</v>
      </c>
      <c r="B35" s="5">
        <v>4948</v>
      </c>
      <c r="C35" s="16" t="s">
        <v>37</v>
      </c>
      <c r="D35" s="5">
        <v>6500</v>
      </c>
      <c r="E35" s="24">
        <v>20</v>
      </c>
      <c r="F35" s="24">
        <v>10</v>
      </c>
      <c r="G35" s="24">
        <v>25</v>
      </c>
      <c r="H35" s="24">
        <v>25</v>
      </c>
      <c r="I35" s="26">
        <f t="shared" si="2"/>
        <v>80</v>
      </c>
      <c r="J35" s="32">
        <f t="shared" si="3"/>
        <v>80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3" customFormat="1" ht="37.5">
      <c r="A36" s="5">
        <v>35</v>
      </c>
      <c r="B36" s="5">
        <v>4967</v>
      </c>
      <c r="C36" s="16" t="s">
        <v>39</v>
      </c>
      <c r="D36" s="5">
        <v>1500</v>
      </c>
      <c r="E36" s="24">
        <v>20</v>
      </c>
      <c r="F36" s="37">
        <v>10</v>
      </c>
      <c r="G36" s="37">
        <v>0</v>
      </c>
      <c r="H36" s="37">
        <v>0</v>
      </c>
      <c r="I36" s="26">
        <f t="shared" si="2"/>
        <v>30</v>
      </c>
      <c r="J36" s="32">
        <f t="shared" si="3"/>
        <v>30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2" customFormat="1" ht="37.5">
      <c r="A37" s="5">
        <v>36</v>
      </c>
      <c r="B37" s="5">
        <v>4972</v>
      </c>
      <c r="C37" s="16" t="s">
        <v>40</v>
      </c>
      <c r="D37" s="5">
        <v>1500</v>
      </c>
      <c r="E37" s="24">
        <v>20</v>
      </c>
      <c r="F37" s="36"/>
      <c r="G37" s="36">
        <v>5</v>
      </c>
      <c r="H37" s="36">
        <v>5</v>
      </c>
      <c r="I37" s="26">
        <f t="shared" si="2"/>
        <v>30</v>
      </c>
      <c r="J37" s="32">
        <f t="shared" si="3"/>
        <v>30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37.5">
      <c r="A38" s="5">
        <v>37</v>
      </c>
      <c r="B38" s="5">
        <v>4974</v>
      </c>
      <c r="C38" s="16" t="s">
        <v>41</v>
      </c>
      <c r="D38" s="5">
        <v>2000</v>
      </c>
      <c r="E38" s="24">
        <v>20</v>
      </c>
      <c r="F38" s="24"/>
      <c r="G38" s="24">
        <v>5</v>
      </c>
      <c r="H38" s="24">
        <v>10</v>
      </c>
      <c r="I38" s="26">
        <f t="shared" si="2"/>
        <v>35</v>
      </c>
      <c r="J38" s="32">
        <f t="shared" si="3"/>
        <v>35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37.5">
      <c r="A39" s="5">
        <v>38</v>
      </c>
      <c r="B39" s="5">
        <v>4976</v>
      </c>
      <c r="C39" s="16" t="s">
        <v>42</v>
      </c>
      <c r="D39" s="5">
        <v>2000</v>
      </c>
      <c r="E39" s="24">
        <v>20</v>
      </c>
      <c r="F39" s="24"/>
      <c r="G39" s="24">
        <v>5</v>
      </c>
      <c r="H39" s="24">
        <v>10</v>
      </c>
      <c r="I39" s="26">
        <f t="shared" si="2"/>
        <v>35</v>
      </c>
      <c r="J39" s="32">
        <f t="shared" si="3"/>
        <v>35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56.25">
      <c r="A40" s="5">
        <v>39</v>
      </c>
      <c r="B40" s="5">
        <v>4977</v>
      </c>
      <c r="C40" s="16" t="s">
        <v>43</v>
      </c>
      <c r="D40" s="5">
        <v>2000</v>
      </c>
      <c r="E40" s="24">
        <v>20</v>
      </c>
      <c r="F40" s="24"/>
      <c r="G40" s="24">
        <v>5</v>
      </c>
      <c r="H40" s="24">
        <v>10</v>
      </c>
      <c r="I40" s="26">
        <f t="shared" si="2"/>
        <v>35</v>
      </c>
      <c r="J40" s="32">
        <f t="shared" si="3"/>
        <v>35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37.5">
      <c r="A41" s="5">
        <v>40</v>
      </c>
      <c r="B41" s="5">
        <v>5010</v>
      </c>
      <c r="C41" s="16" t="s">
        <v>44</v>
      </c>
      <c r="D41" s="5">
        <v>2000</v>
      </c>
      <c r="E41" s="24">
        <v>20</v>
      </c>
      <c r="F41" s="24"/>
      <c r="G41" s="24">
        <v>5</v>
      </c>
      <c r="H41" s="24">
        <v>10</v>
      </c>
      <c r="I41" s="26">
        <f t="shared" si="2"/>
        <v>35</v>
      </c>
      <c r="J41" s="32">
        <f t="shared" si="3"/>
        <v>35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37.5">
      <c r="A42" s="5">
        <v>41</v>
      </c>
      <c r="B42" s="5">
        <v>5026</v>
      </c>
      <c r="C42" s="16" t="s">
        <v>45</v>
      </c>
      <c r="D42" s="5">
        <v>3000</v>
      </c>
      <c r="E42" s="24">
        <v>20</v>
      </c>
      <c r="F42" s="24"/>
      <c r="G42" s="24">
        <v>10</v>
      </c>
      <c r="H42" s="24">
        <v>15</v>
      </c>
      <c r="I42" s="26">
        <f t="shared" si="2"/>
        <v>45</v>
      </c>
      <c r="J42" s="32">
        <f t="shared" si="3"/>
        <v>45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37.5">
      <c r="A43" s="5">
        <v>42</v>
      </c>
      <c r="B43" s="5">
        <v>5047</v>
      </c>
      <c r="C43" s="16" t="s">
        <v>46</v>
      </c>
      <c r="D43" s="5">
        <v>2000</v>
      </c>
      <c r="E43" s="24">
        <v>0</v>
      </c>
      <c r="F43" s="24"/>
      <c r="G43" s="24">
        <v>10</v>
      </c>
      <c r="H43" s="24">
        <v>25</v>
      </c>
      <c r="I43" s="26">
        <f t="shared" si="2"/>
        <v>35</v>
      </c>
      <c r="J43" s="32">
        <f t="shared" si="3"/>
        <v>35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37.5">
      <c r="A44" s="5">
        <v>43</v>
      </c>
      <c r="B44" s="5">
        <v>5048</v>
      </c>
      <c r="C44" s="16" t="s">
        <v>47</v>
      </c>
      <c r="D44" s="5">
        <v>2500</v>
      </c>
      <c r="E44" s="24">
        <v>20</v>
      </c>
      <c r="F44" s="24"/>
      <c r="G44" s="24">
        <v>10</v>
      </c>
      <c r="H44" s="24">
        <v>10</v>
      </c>
      <c r="I44" s="26">
        <f t="shared" si="2"/>
        <v>40</v>
      </c>
      <c r="J44" s="32">
        <f t="shared" si="3"/>
        <v>40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8.75">
      <c r="A45" s="5">
        <v>44</v>
      </c>
      <c r="B45" s="5">
        <v>5059</v>
      </c>
      <c r="C45" s="16" t="s">
        <v>48</v>
      </c>
      <c r="D45" s="5">
        <v>2000</v>
      </c>
      <c r="E45" s="24">
        <v>20</v>
      </c>
      <c r="F45" s="24"/>
      <c r="G45" s="24">
        <v>5</v>
      </c>
      <c r="H45" s="24">
        <v>10</v>
      </c>
      <c r="I45" s="26">
        <f t="shared" si="2"/>
        <v>35</v>
      </c>
      <c r="J45" s="32">
        <f t="shared" si="3"/>
        <v>35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8.75">
      <c r="A46" s="5">
        <v>45</v>
      </c>
      <c r="B46" s="5">
        <v>5060</v>
      </c>
      <c r="C46" s="16" t="s">
        <v>49</v>
      </c>
      <c r="D46" s="5">
        <v>2000</v>
      </c>
      <c r="E46" s="24">
        <v>20</v>
      </c>
      <c r="F46" s="24"/>
      <c r="G46" s="24">
        <v>5</v>
      </c>
      <c r="H46" s="24">
        <v>10</v>
      </c>
      <c r="I46" s="26">
        <f t="shared" si="2"/>
        <v>35</v>
      </c>
      <c r="J46" s="32">
        <f t="shared" si="3"/>
        <v>35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37.5">
      <c r="A47" s="5">
        <v>46</v>
      </c>
      <c r="B47" s="5">
        <v>5067</v>
      </c>
      <c r="C47" s="16" t="s">
        <v>50</v>
      </c>
      <c r="D47" s="5">
        <v>1500</v>
      </c>
      <c r="E47" s="24">
        <v>20</v>
      </c>
      <c r="F47" s="24"/>
      <c r="G47" s="24">
        <v>5</v>
      </c>
      <c r="H47" s="24">
        <v>5</v>
      </c>
      <c r="I47" s="26">
        <f t="shared" si="2"/>
        <v>30</v>
      </c>
      <c r="J47" s="32">
        <f t="shared" si="3"/>
        <v>30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37.5">
      <c r="A48" s="5">
        <v>47</v>
      </c>
      <c r="B48" s="5">
        <v>5070</v>
      </c>
      <c r="C48" s="16" t="s">
        <v>51</v>
      </c>
      <c r="D48" s="5">
        <v>2000</v>
      </c>
      <c r="E48" s="24">
        <v>20</v>
      </c>
      <c r="F48" s="24"/>
      <c r="G48" s="24">
        <v>5</v>
      </c>
      <c r="H48" s="24">
        <v>10</v>
      </c>
      <c r="I48" s="26">
        <f t="shared" si="2"/>
        <v>35</v>
      </c>
      <c r="J48" s="32">
        <f t="shared" si="3"/>
        <v>35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8.75">
      <c r="A49" s="5">
        <v>48</v>
      </c>
      <c r="B49" s="5">
        <v>5072</v>
      </c>
      <c r="C49" s="16" t="s">
        <v>52</v>
      </c>
      <c r="D49" s="5">
        <v>2500</v>
      </c>
      <c r="E49" s="24">
        <v>20</v>
      </c>
      <c r="F49" s="24"/>
      <c r="G49" s="24">
        <v>10</v>
      </c>
      <c r="H49" s="24">
        <v>10</v>
      </c>
      <c r="I49" s="26">
        <f t="shared" si="2"/>
        <v>40</v>
      </c>
      <c r="J49" s="32">
        <f t="shared" si="3"/>
        <v>40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56.25">
      <c r="A50" s="5">
        <v>49</v>
      </c>
      <c r="B50" s="5">
        <v>5073</v>
      </c>
      <c r="C50" s="16" t="s">
        <v>53</v>
      </c>
      <c r="D50" s="5">
        <v>3000</v>
      </c>
      <c r="E50" s="24">
        <v>20</v>
      </c>
      <c r="F50" s="24"/>
      <c r="G50" s="24">
        <v>10</v>
      </c>
      <c r="H50" s="24">
        <v>15</v>
      </c>
      <c r="I50" s="26">
        <f t="shared" si="2"/>
        <v>45</v>
      </c>
      <c r="J50" s="32">
        <f t="shared" si="3"/>
        <v>45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37.5">
      <c r="A51" s="5">
        <v>50</v>
      </c>
      <c r="B51" s="5">
        <v>5083</v>
      </c>
      <c r="C51" s="16" t="s">
        <v>54</v>
      </c>
      <c r="D51" s="5">
        <v>2000</v>
      </c>
      <c r="E51" s="24">
        <v>20</v>
      </c>
      <c r="F51" s="24"/>
      <c r="G51" s="24">
        <v>5</v>
      </c>
      <c r="H51" s="24">
        <v>10</v>
      </c>
      <c r="I51" s="26">
        <f t="shared" si="2"/>
        <v>35</v>
      </c>
      <c r="J51" s="32">
        <f t="shared" si="3"/>
        <v>35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56.25">
      <c r="A52" s="5">
        <v>51</v>
      </c>
      <c r="B52" s="5">
        <v>5087</v>
      </c>
      <c r="C52" s="16" t="s">
        <v>7</v>
      </c>
      <c r="D52" s="5">
        <v>2500</v>
      </c>
      <c r="E52" s="24">
        <v>20</v>
      </c>
      <c r="F52" s="24"/>
      <c r="G52" s="24">
        <v>10</v>
      </c>
      <c r="H52" s="24">
        <v>10</v>
      </c>
      <c r="I52" s="26">
        <f t="shared" si="2"/>
        <v>40</v>
      </c>
      <c r="J52" s="32">
        <f t="shared" si="3"/>
        <v>40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37.5">
      <c r="A53" s="5">
        <v>52</v>
      </c>
      <c r="B53" s="5">
        <v>5097</v>
      </c>
      <c r="C53" s="16" t="s">
        <v>55</v>
      </c>
      <c r="D53" s="5">
        <v>1500</v>
      </c>
      <c r="E53" s="24">
        <v>20</v>
      </c>
      <c r="F53" s="24"/>
      <c r="G53" s="24">
        <v>5</v>
      </c>
      <c r="H53" s="24">
        <v>5</v>
      </c>
      <c r="I53" s="26">
        <f t="shared" si="2"/>
        <v>30</v>
      </c>
      <c r="J53" s="32">
        <f t="shared" si="3"/>
        <v>30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37.5">
      <c r="A54" s="5">
        <v>53</v>
      </c>
      <c r="B54" s="5">
        <v>5098</v>
      </c>
      <c r="C54" s="16" t="s">
        <v>56</v>
      </c>
      <c r="D54" s="5">
        <v>1500</v>
      </c>
      <c r="E54" s="24">
        <v>20</v>
      </c>
      <c r="F54" s="24"/>
      <c r="G54" s="24">
        <v>5</v>
      </c>
      <c r="H54" s="24">
        <v>5</v>
      </c>
      <c r="I54" s="26">
        <f t="shared" si="2"/>
        <v>30</v>
      </c>
      <c r="J54" s="32">
        <f t="shared" si="3"/>
        <v>30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8.75">
      <c r="A55" s="5">
        <v>54</v>
      </c>
      <c r="B55" s="5">
        <v>5101</v>
      </c>
      <c r="C55" s="16" t="s">
        <v>57</v>
      </c>
      <c r="D55" s="5">
        <v>1500</v>
      </c>
      <c r="E55" s="24">
        <v>20</v>
      </c>
      <c r="F55" s="24"/>
      <c r="G55" s="24">
        <v>5</v>
      </c>
      <c r="H55" s="24">
        <v>5</v>
      </c>
      <c r="I55" s="26">
        <f t="shared" si="2"/>
        <v>30</v>
      </c>
      <c r="J55" s="32">
        <f t="shared" si="3"/>
        <v>30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37.5">
      <c r="A56" s="5">
        <v>55</v>
      </c>
      <c r="B56" s="5">
        <v>5102</v>
      </c>
      <c r="C56" s="16" t="s">
        <v>58</v>
      </c>
      <c r="D56" s="5">
        <v>1500</v>
      </c>
      <c r="E56" s="24">
        <v>20</v>
      </c>
      <c r="F56" s="24"/>
      <c r="G56" s="24">
        <v>5</v>
      </c>
      <c r="H56" s="24">
        <v>5</v>
      </c>
      <c r="I56" s="26">
        <f t="shared" si="2"/>
        <v>30</v>
      </c>
      <c r="J56" s="32">
        <f t="shared" si="3"/>
        <v>30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8.75">
      <c r="A57" s="5">
        <v>56</v>
      </c>
      <c r="B57" s="5">
        <v>5103</v>
      </c>
      <c r="C57" s="16" t="s">
        <v>59</v>
      </c>
      <c r="D57" s="5">
        <v>3000</v>
      </c>
      <c r="E57" s="24">
        <v>20</v>
      </c>
      <c r="F57" s="24"/>
      <c r="G57" s="24">
        <v>10</v>
      </c>
      <c r="H57" s="24">
        <v>15</v>
      </c>
      <c r="I57" s="26">
        <f t="shared" si="2"/>
        <v>45</v>
      </c>
      <c r="J57" s="32">
        <f t="shared" si="3"/>
        <v>45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75">
      <c r="A58" s="5">
        <v>57</v>
      </c>
      <c r="B58" s="5">
        <v>5115</v>
      </c>
      <c r="C58" s="16" t="s">
        <v>60</v>
      </c>
      <c r="D58" s="5">
        <v>2000</v>
      </c>
      <c r="E58" s="24">
        <v>0</v>
      </c>
      <c r="F58" s="24"/>
      <c r="G58" s="24">
        <v>15</v>
      </c>
      <c r="H58" s="24">
        <v>20</v>
      </c>
      <c r="I58" s="26">
        <f t="shared" si="2"/>
        <v>35</v>
      </c>
      <c r="J58" s="32">
        <f t="shared" si="3"/>
        <v>35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37.5">
      <c r="A59" s="5">
        <v>58</v>
      </c>
      <c r="B59" s="5">
        <v>5117</v>
      </c>
      <c r="C59" s="16" t="s">
        <v>61</v>
      </c>
      <c r="D59" s="5">
        <v>2000</v>
      </c>
      <c r="E59" s="24">
        <v>20</v>
      </c>
      <c r="F59" s="24"/>
      <c r="G59" s="24">
        <v>5</v>
      </c>
      <c r="H59" s="24">
        <v>10</v>
      </c>
      <c r="I59" s="26">
        <f t="shared" si="2"/>
        <v>35</v>
      </c>
      <c r="J59" s="32">
        <f t="shared" si="3"/>
        <v>35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37.5">
      <c r="A60" s="5">
        <v>59</v>
      </c>
      <c r="B60" s="5">
        <v>5143</v>
      </c>
      <c r="C60" s="16" t="s">
        <v>62</v>
      </c>
      <c r="D60" s="5">
        <v>3000</v>
      </c>
      <c r="E60" s="24">
        <v>20</v>
      </c>
      <c r="F60" s="24"/>
      <c r="G60" s="24">
        <v>10</v>
      </c>
      <c r="H60" s="24">
        <v>15</v>
      </c>
      <c r="I60" s="26">
        <f t="shared" si="2"/>
        <v>45</v>
      </c>
      <c r="J60" s="32">
        <f t="shared" si="3"/>
        <v>45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37.5">
      <c r="A61" s="5">
        <v>60</v>
      </c>
      <c r="B61" s="5">
        <v>5150</v>
      </c>
      <c r="C61" s="16" t="s">
        <v>63</v>
      </c>
      <c r="D61" s="5">
        <v>2000</v>
      </c>
      <c r="E61" s="24">
        <v>20</v>
      </c>
      <c r="F61" s="24">
        <v>10</v>
      </c>
      <c r="G61" s="24">
        <v>2</v>
      </c>
      <c r="H61" s="24">
        <v>3</v>
      </c>
      <c r="I61" s="26">
        <f t="shared" si="2"/>
        <v>35</v>
      </c>
      <c r="J61" s="32">
        <f t="shared" si="3"/>
        <v>35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37.5">
      <c r="A62" s="5">
        <v>61</v>
      </c>
      <c r="B62" s="5">
        <v>5151</v>
      </c>
      <c r="C62" s="16" t="s">
        <v>64</v>
      </c>
      <c r="D62" s="5">
        <v>1500</v>
      </c>
      <c r="E62" s="24">
        <v>20</v>
      </c>
      <c r="F62" s="24"/>
      <c r="G62" s="24">
        <v>5</v>
      </c>
      <c r="H62" s="24">
        <v>5</v>
      </c>
      <c r="I62" s="26">
        <f t="shared" si="2"/>
        <v>30</v>
      </c>
      <c r="J62" s="32">
        <f t="shared" si="3"/>
        <v>30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37.5">
      <c r="A63" s="5">
        <v>62</v>
      </c>
      <c r="B63" s="5">
        <v>5152</v>
      </c>
      <c r="C63" s="16" t="s">
        <v>65</v>
      </c>
      <c r="D63" s="5">
        <v>1500</v>
      </c>
      <c r="E63" s="24">
        <v>20</v>
      </c>
      <c r="F63" s="24"/>
      <c r="G63" s="24">
        <v>5</v>
      </c>
      <c r="H63" s="24">
        <v>5</v>
      </c>
      <c r="I63" s="26">
        <f t="shared" si="2"/>
        <v>30</v>
      </c>
      <c r="J63" s="32">
        <f t="shared" si="3"/>
        <v>30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37.5">
      <c r="A64" s="5">
        <v>63</v>
      </c>
      <c r="B64" s="5">
        <v>5153</v>
      </c>
      <c r="C64" s="16" t="s">
        <v>66</v>
      </c>
      <c r="D64" s="5">
        <v>1500</v>
      </c>
      <c r="E64" s="24">
        <v>20</v>
      </c>
      <c r="F64" s="24"/>
      <c r="G64" s="24">
        <v>5</v>
      </c>
      <c r="H64" s="24">
        <v>5</v>
      </c>
      <c r="I64" s="26">
        <f t="shared" si="2"/>
        <v>30</v>
      </c>
      <c r="J64" s="32">
        <f t="shared" si="3"/>
        <v>30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37.5">
      <c r="A65" s="5">
        <v>64</v>
      </c>
      <c r="B65" s="5">
        <v>5154</v>
      </c>
      <c r="C65" s="16" t="s">
        <v>67</v>
      </c>
      <c r="D65" s="5">
        <v>1500</v>
      </c>
      <c r="E65" s="24">
        <v>20</v>
      </c>
      <c r="F65" s="24"/>
      <c r="G65" s="24">
        <v>5</v>
      </c>
      <c r="H65" s="24">
        <v>5</v>
      </c>
      <c r="I65" s="26">
        <f t="shared" si="2"/>
        <v>30</v>
      </c>
      <c r="J65" s="32">
        <f t="shared" si="3"/>
        <v>30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37.5">
      <c r="A66" s="5">
        <v>65</v>
      </c>
      <c r="B66" s="5">
        <v>5155</v>
      </c>
      <c r="C66" s="16" t="s">
        <v>68</v>
      </c>
      <c r="D66" s="5">
        <v>1500</v>
      </c>
      <c r="E66" s="24">
        <v>20</v>
      </c>
      <c r="F66" s="24"/>
      <c r="G66" s="24">
        <v>5</v>
      </c>
      <c r="H66" s="24">
        <v>5</v>
      </c>
      <c r="I66" s="26">
        <f aca="true" t="shared" si="4" ref="I66:I95">SUM(E66:H66)</f>
        <v>30</v>
      </c>
      <c r="J66" s="32">
        <f aca="true" t="shared" si="5" ref="J66:J95">30+(D66-1500)/100</f>
        <v>30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37.5">
      <c r="A67" s="5">
        <v>66</v>
      </c>
      <c r="B67" s="5">
        <v>5164</v>
      </c>
      <c r="C67" s="16" t="s">
        <v>69</v>
      </c>
      <c r="D67" s="5">
        <v>7000</v>
      </c>
      <c r="E67" s="24">
        <v>20</v>
      </c>
      <c r="F67" s="24"/>
      <c r="G67" s="24">
        <v>30</v>
      </c>
      <c r="H67" s="24">
        <v>35</v>
      </c>
      <c r="I67" s="26">
        <f t="shared" si="4"/>
        <v>85</v>
      </c>
      <c r="J67" s="32">
        <f t="shared" si="5"/>
        <v>85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37.5">
      <c r="A68" s="5">
        <v>67</v>
      </c>
      <c r="B68" s="5">
        <v>5178</v>
      </c>
      <c r="C68" s="16" t="s">
        <v>70</v>
      </c>
      <c r="D68" s="5">
        <v>2000</v>
      </c>
      <c r="E68" s="24">
        <v>20</v>
      </c>
      <c r="F68" s="24"/>
      <c r="G68" s="24">
        <v>5</v>
      </c>
      <c r="H68" s="24">
        <v>10</v>
      </c>
      <c r="I68" s="26">
        <f t="shared" si="4"/>
        <v>35</v>
      </c>
      <c r="J68" s="32">
        <f t="shared" si="5"/>
        <v>35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8.75">
      <c r="A69" s="5">
        <v>68</v>
      </c>
      <c r="B69" s="5">
        <v>5205</v>
      </c>
      <c r="C69" s="16" t="s">
        <v>71</v>
      </c>
      <c r="D69" s="5">
        <v>2000</v>
      </c>
      <c r="E69" s="24">
        <v>20</v>
      </c>
      <c r="F69" s="24"/>
      <c r="G69" s="24">
        <v>5</v>
      </c>
      <c r="H69" s="24">
        <v>10</v>
      </c>
      <c r="I69" s="26">
        <f t="shared" si="4"/>
        <v>35</v>
      </c>
      <c r="J69" s="32">
        <f t="shared" si="5"/>
        <v>35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37.5">
      <c r="A70" s="5">
        <v>69</v>
      </c>
      <c r="B70" s="5">
        <v>5212</v>
      </c>
      <c r="C70" s="16" t="s">
        <v>72</v>
      </c>
      <c r="D70" s="5">
        <v>2000</v>
      </c>
      <c r="E70" s="24">
        <v>20</v>
      </c>
      <c r="F70" s="24"/>
      <c r="G70" s="24">
        <v>5</v>
      </c>
      <c r="H70" s="24">
        <v>10</v>
      </c>
      <c r="I70" s="26">
        <f t="shared" si="4"/>
        <v>35</v>
      </c>
      <c r="J70" s="32">
        <f t="shared" si="5"/>
        <v>35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8.75">
      <c r="A71" s="5">
        <v>70</v>
      </c>
      <c r="B71" s="5">
        <v>5230</v>
      </c>
      <c r="C71" s="16" t="s">
        <v>73</v>
      </c>
      <c r="D71" s="5">
        <v>2000</v>
      </c>
      <c r="E71" s="24">
        <v>0</v>
      </c>
      <c r="F71" s="24"/>
      <c r="G71" s="24">
        <v>15</v>
      </c>
      <c r="H71" s="24">
        <v>20</v>
      </c>
      <c r="I71" s="26">
        <f t="shared" si="4"/>
        <v>35</v>
      </c>
      <c r="J71" s="32">
        <f t="shared" si="5"/>
        <v>35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37.5">
      <c r="A72" s="5">
        <v>71</v>
      </c>
      <c r="B72" s="5">
        <v>5236</v>
      </c>
      <c r="C72" s="16" t="s">
        <v>74</v>
      </c>
      <c r="D72" s="5">
        <v>2500</v>
      </c>
      <c r="E72" s="24">
        <v>20</v>
      </c>
      <c r="F72" s="24"/>
      <c r="G72" s="24">
        <v>10</v>
      </c>
      <c r="H72" s="24">
        <v>10</v>
      </c>
      <c r="I72" s="26">
        <f t="shared" si="4"/>
        <v>40</v>
      </c>
      <c r="J72" s="32">
        <f t="shared" si="5"/>
        <v>40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37.5">
      <c r="A73" s="5">
        <v>72</v>
      </c>
      <c r="B73" s="5">
        <v>5237</v>
      </c>
      <c r="C73" s="16" t="s">
        <v>75</v>
      </c>
      <c r="D73" s="5">
        <v>3000</v>
      </c>
      <c r="E73" s="24">
        <v>20</v>
      </c>
      <c r="F73" s="24"/>
      <c r="G73" s="24">
        <v>10</v>
      </c>
      <c r="H73" s="24">
        <v>15</v>
      </c>
      <c r="I73" s="26">
        <f t="shared" si="4"/>
        <v>45</v>
      </c>
      <c r="J73" s="32">
        <f t="shared" si="5"/>
        <v>45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37.5">
      <c r="A74" s="5">
        <v>73</v>
      </c>
      <c r="B74" s="5">
        <v>5245</v>
      </c>
      <c r="C74" s="16" t="s">
        <v>76</v>
      </c>
      <c r="D74" s="5">
        <v>3000</v>
      </c>
      <c r="E74" s="24">
        <v>20</v>
      </c>
      <c r="F74" s="24"/>
      <c r="G74" s="24">
        <v>10</v>
      </c>
      <c r="H74" s="24">
        <v>15</v>
      </c>
      <c r="I74" s="26">
        <f t="shared" si="4"/>
        <v>45</v>
      </c>
      <c r="J74" s="32">
        <f t="shared" si="5"/>
        <v>45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8.75">
      <c r="A75" s="5">
        <v>74</v>
      </c>
      <c r="B75" s="5">
        <v>5276</v>
      </c>
      <c r="C75" s="16" t="s">
        <v>77</v>
      </c>
      <c r="D75" s="5">
        <v>2500</v>
      </c>
      <c r="E75" s="24">
        <v>20</v>
      </c>
      <c r="F75" s="24"/>
      <c r="G75" s="24">
        <v>10</v>
      </c>
      <c r="H75" s="24">
        <v>10</v>
      </c>
      <c r="I75" s="26">
        <f t="shared" si="4"/>
        <v>40</v>
      </c>
      <c r="J75" s="32">
        <f t="shared" si="5"/>
        <v>40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8.75">
      <c r="A76" s="5">
        <v>75</v>
      </c>
      <c r="B76" s="5">
        <v>5277</v>
      </c>
      <c r="C76" s="16" t="s">
        <v>78</v>
      </c>
      <c r="D76" s="5">
        <v>2500</v>
      </c>
      <c r="E76" s="24">
        <v>20</v>
      </c>
      <c r="F76" s="24"/>
      <c r="G76" s="24">
        <v>10</v>
      </c>
      <c r="H76" s="24">
        <v>10</v>
      </c>
      <c r="I76" s="26">
        <f t="shared" si="4"/>
        <v>40</v>
      </c>
      <c r="J76" s="32">
        <f t="shared" si="5"/>
        <v>40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37.5">
      <c r="A77" s="5">
        <v>76</v>
      </c>
      <c r="B77" s="5">
        <v>5310</v>
      </c>
      <c r="C77" s="16" t="s">
        <v>79</v>
      </c>
      <c r="D77" s="5">
        <v>2500</v>
      </c>
      <c r="E77" s="24">
        <v>20</v>
      </c>
      <c r="F77" s="24"/>
      <c r="G77" s="24">
        <v>10</v>
      </c>
      <c r="H77" s="24">
        <v>10</v>
      </c>
      <c r="I77" s="26">
        <f t="shared" si="4"/>
        <v>40</v>
      </c>
      <c r="J77" s="32">
        <f t="shared" si="5"/>
        <v>40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56.25">
      <c r="A78" s="5">
        <v>77</v>
      </c>
      <c r="B78" s="5">
        <v>5317</v>
      </c>
      <c r="C78" s="16" t="s">
        <v>80</v>
      </c>
      <c r="D78" s="5">
        <v>2000</v>
      </c>
      <c r="E78" s="24">
        <v>20</v>
      </c>
      <c r="F78" s="24"/>
      <c r="G78" s="24">
        <v>5</v>
      </c>
      <c r="H78" s="24">
        <v>10</v>
      </c>
      <c r="I78" s="26">
        <f t="shared" si="4"/>
        <v>35</v>
      </c>
      <c r="J78" s="32">
        <f t="shared" si="5"/>
        <v>35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37.5">
      <c r="A79" s="5">
        <v>78</v>
      </c>
      <c r="B79" s="5">
        <v>5323</v>
      </c>
      <c r="C79" s="16" t="s">
        <v>81</v>
      </c>
      <c r="D79" s="5">
        <v>2000</v>
      </c>
      <c r="E79" s="24">
        <v>20</v>
      </c>
      <c r="F79" s="24"/>
      <c r="G79" s="24">
        <v>5</v>
      </c>
      <c r="H79" s="24">
        <v>10</v>
      </c>
      <c r="I79" s="26">
        <f t="shared" si="4"/>
        <v>35</v>
      </c>
      <c r="J79" s="27">
        <f t="shared" si="5"/>
        <v>35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37.5">
      <c r="A80" s="5">
        <v>79</v>
      </c>
      <c r="B80" s="5">
        <v>5349</v>
      </c>
      <c r="C80" s="16" t="s">
        <v>82</v>
      </c>
      <c r="D80" s="5">
        <v>2000</v>
      </c>
      <c r="E80" s="24">
        <v>20</v>
      </c>
      <c r="F80" s="24"/>
      <c r="G80" s="24">
        <v>5</v>
      </c>
      <c r="H80" s="24">
        <v>10</v>
      </c>
      <c r="I80" s="26">
        <f t="shared" si="4"/>
        <v>35</v>
      </c>
      <c r="J80" s="27">
        <f t="shared" si="5"/>
        <v>35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37.5">
      <c r="A81" s="5">
        <v>80</v>
      </c>
      <c r="B81" s="5">
        <v>5366</v>
      </c>
      <c r="C81" s="16" t="s">
        <v>83</v>
      </c>
      <c r="D81" s="5">
        <v>2000</v>
      </c>
      <c r="E81" s="24">
        <v>0</v>
      </c>
      <c r="F81" s="24"/>
      <c r="G81" s="24">
        <v>10</v>
      </c>
      <c r="H81" s="24">
        <v>25</v>
      </c>
      <c r="I81" s="26">
        <f t="shared" si="4"/>
        <v>35</v>
      </c>
      <c r="J81" s="27">
        <f t="shared" si="5"/>
        <v>35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37.5">
      <c r="A82" s="5">
        <v>81</v>
      </c>
      <c r="B82" s="5">
        <v>5367</v>
      </c>
      <c r="C82" s="16" t="s">
        <v>84</v>
      </c>
      <c r="D82" s="5">
        <v>2000</v>
      </c>
      <c r="E82" s="24">
        <v>0</v>
      </c>
      <c r="F82" s="24"/>
      <c r="G82" s="24">
        <v>10</v>
      </c>
      <c r="H82" s="24">
        <v>25</v>
      </c>
      <c r="I82" s="26">
        <f t="shared" si="4"/>
        <v>35</v>
      </c>
      <c r="J82" s="27">
        <f t="shared" si="5"/>
        <v>35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37.5">
      <c r="A83" s="5">
        <v>82</v>
      </c>
      <c r="B83" s="5">
        <v>5394</v>
      </c>
      <c r="C83" s="16" t="s">
        <v>85</v>
      </c>
      <c r="D83" s="5">
        <v>2500</v>
      </c>
      <c r="E83" s="24">
        <v>20</v>
      </c>
      <c r="F83" s="24"/>
      <c r="G83" s="24">
        <v>10</v>
      </c>
      <c r="H83" s="24">
        <v>10</v>
      </c>
      <c r="I83" s="26">
        <f t="shared" si="4"/>
        <v>40</v>
      </c>
      <c r="J83" s="27">
        <f t="shared" si="5"/>
        <v>40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37.5">
      <c r="A84" s="5">
        <v>83</v>
      </c>
      <c r="B84" s="5">
        <v>5396</v>
      </c>
      <c r="C84" s="16" t="s">
        <v>86</v>
      </c>
      <c r="D84" s="5">
        <v>2500</v>
      </c>
      <c r="E84" s="24">
        <v>20</v>
      </c>
      <c r="F84" s="24"/>
      <c r="G84" s="24">
        <v>10</v>
      </c>
      <c r="H84" s="24">
        <v>10</v>
      </c>
      <c r="I84" s="26">
        <f t="shared" si="4"/>
        <v>40</v>
      </c>
      <c r="J84" s="27">
        <f t="shared" si="5"/>
        <v>40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37.5">
      <c r="A85" s="5">
        <v>84</v>
      </c>
      <c r="B85" s="5">
        <v>5397</v>
      </c>
      <c r="C85" s="16" t="s">
        <v>87</v>
      </c>
      <c r="D85" s="5">
        <v>2500</v>
      </c>
      <c r="E85" s="24">
        <v>20</v>
      </c>
      <c r="F85" s="24"/>
      <c r="G85" s="24">
        <v>10</v>
      </c>
      <c r="H85" s="24">
        <v>10</v>
      </c>
      <c r="I85" s="26">
        <f t="shared" si="4"/>
        <v>40</v>
      </c>
      <c r="J85" s="27">
        <f t="shared" si="5"/>
        <v>40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37.5">
      <c r="A86" s="5">
        <v>85</v>
      </c>
      <c r="B86" s="5">
        <v>5400</v>
      </c>
      <c r="C86" s="16" t="s">
        <v>88</v>
      </c>
      <c r="D86" s="5">
        <v>2000</v>
      </c>
      <c r="E86" s="24">
        <v>20</v>
      </c>
      <c r="F86" s="24"/>
      <c r="G86" s="24">
        <v>5</v>
      </c>
      <c r="H86" s="24">
        <v>10</v>
      </c>
      <c r="I86" s="26">
        <f t="shared" si="4"/>
        <v>35</v>
      </c>
      <c r="J86" s="27">
        <f t="shared" si="5"/>
        <v>35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56.25">
      <c r="A87" s="5">
        <v>86</v>
      </c>
      <c r="B87" s="5">
        <v>5408</v>
      </c>
      <c r="C87" s="16" t="s">
        <v>89</v>
      </c>
      <c r="D87" s="5">
        <v>3000</v>
      </c>
      <c r="E87" s="24">
        <v>20</v>
      </c>
      <c r="F87" s="24"/>
      <c r="G87" s="24">
        <v>10</v>
      </c>
      <c r="H87" s="24">
        <v>15</v>
      </c>
      <c r="I87" s="26">
        <f t="shared" si="4"/>
        <v>45</v>
      </c>
      <c r="J87" s="27">
        <f t="shared" si="5"/>
        <v>45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8.75">
      <c r="A88" s="5">
        <v>87</v>
      </c>
      <c r="B88" s="5">
        <v>5409</v>
      </c>
      <c r="C88" s="16" t="s">
        <v>90</v>
      </c>
      <c r="D88" s="5">
        <v>5000</v>
      </c>
      <c r="E88" s="24">
        <v>20</v>
      </c>
      <c r="F88" s="24"/>
      <c r="G88" s="24">
        <v>20</v>
      </c>
      <c r="H88" s="24">
        <v>25</v>
      </c>
      <c r="I88" s="26">
        <f t="shared" si="4"/>
        <v>65</v>
      </c>
      <c r="J88" s="27">
        <f t="shared" si="5"/>
        <v>65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8.75">
      <c r="A89" s="5">
        <v>88</v>
      </c>
      <c r="B89" s="5">
        <v>5411</v>
      </c>
      <c r="C89" s="16" t="s">
        <v>91</v>
      </c>
      <c r="D89" s="5">
        <v>2000</v>
      </c>
      <c r="E89" s="24">
        <v>20</v>
      </c>
      <c r="F89" s="24"/>
      <c r="G89" s="24">
        <v>5</v>
      </c>
      <c r="H89" s="24">
        <v>10</v>
      </c>
      <c r="I89" s="26">
        <f t="shared" si="4"/>
        <v>35</v>
      </c>
      <c r="J89" s="27">
        <f t="shared" si="5"/>
        <v>35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37.5">
      <c r="A90" s="5">
        <v>89</v>
      </c>
      <c r="B90" s="5">
        <v>5413</v>
      </c>
      <c r="C90" s="16" t="s">
        <v>92</v>
      </c>
      <c r="D90" s="5">
        <v>2000</v>
      </c>
      <c r="E90" s="24">
        <v>20</v>
      </c>
      <c r="F90" s="24"/>
      <c r="G90" s="24">
        <v>5</v>
      </c>
      <c r="H90" s="24">
        <v>10</v>
      </c>
      <c r="I90" s="26">
        <f t="shared" si="4"/>
        <v>35</v>
      </c>
      <c r="J90" s="27">
        <f t="shared" si="5"/>
        <v>35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37.5">
      <c r="A91" s="5">
        <v>90</v>
      </c>
      <c r="B91" s="5">
        <v>5419</v>
      </c>
      <c r="C91" s="16" t="s">
        <v>93</v>
      </c>
      <c r="D91" s="5">
        <v>2000</v>
      </c>
      <c r="E91" s="24">
        <v>20</v>
      </c>
      <c r="F91" s="24">
        <v>10</v>
      </c>
      <c r="G91" s="24">
        <v>2</v>
      </c>
      <c r="H91" s="24">
        <v>3</v>
      </c>
      <c r="I91" s="26">
        <f t="shared" si="4"/>
        <v>35</v>
      </c>
      <c r="J91" s="27">
        <f t="shared" si="5"/>
        <v>35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37.5">
      <c r="A92" s="5">
        <v>91</v>
      </c>
      <c r="B92" s="5">
        <v>5446</v>
      </c>
      <c r="C92" s="16" t="s">
        <v>94</v>
      </c>
      <c r="D92" s="5">
        <v>3000</v>
      </c>
      <c r="E92" s="24">
        <v>20</v>
      </c>
      <c r="F92" s="24"/>
      <c r="G92" s="24">
        <v>10</v>
      </c>
      <c r="H92" s="24">
        <v>15</v>
      </c>
      <c r="I92" s="26">
        <f t="shared" si="4"/>
        <v>45</v>
      </c>
      <c r="J92" s="27">
        <f t="shared" si="5"/>
        <v>45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8.75">
      <c r="A93" s="5">
        <v>92</v>
      </c>
      <c r="B93" s="5">
        <v>5454</v>
      </c>
      <c r="C93" s="16" t="s">
        <v>95</v>
      </c>
      <c r="D93" s="5">
        <v>1500</v>
      </c>
      <c r="E93" s="24">
        <v>20</v>
      </c>
      <c r="F93" s="24"/>
      <c r="G93" s="24">
        <v>5</v>
      </c>
      <c r="H93" s="24">
        <v>5</v>
      </c>
      <c r="I93" s="26">
        <f t="shared" si="4"/>
        <v>30</v>
      </c>
      <c r="J93" s="27">
        <f t="shared" si="5"/>
        <v>30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8.75">
      <c r="A94" s="5">
        <v>93</v>
      </c>
      <c r="B94" s="5">
        <v>5455</v>
      </c>
      <c r="C94" s="16" t="s">
        <v>96</v>
      </c>
      <c r="D94" s="5">
        <v>1500</v>
      </c>
      <c r="E94" s="24">
        <v>20</v>
      </c>
      <c r="F94" s="24"/>
      <c r="G94" s="24">
        <v>5</v>
      </c>
      <c r="H94" s="24">
        <v>5</v>
      </c>
      <c r="I94" s="26">
        <f t="shared" si="4"/>
        <v>30</v>
      </c>
      <c r="J94" s="27">
        <f t="shared" si="5"/>
        <v>30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8.75">
      <c r="A95" s="5">
        <v>94</v>
      </c>
      <c r="B95" s="5">
        <v>5460</v>
      </c>
      <c r="C95" s="16" t="s">
        <v>97</v>
      </c>
      <c r="D95" s="5">
        <v>3500</v>
      </c>
      <c r="E95" s="24">
        <v>20</v>
      </c>
      <c r="F95" s="24"/>
      <c r="G95" s="24">
        <v>10</v>
      </c>
      <c r="H95" s="24">
        <v>20</v>
      </c>
      <c r="I95" s="26">
        <f t="shared" si="4"/>
        <v>50</v>
      </c>
      <c r="J95" s="27">
        <f t="shared" si="5"/>
        <v>50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8.75">
      <c r="A96" s="5"/>
      <c r="B96" s="5"/>
      <c r="C96" s="16"/>
      <c r="D96" s="23"/>
      <c r="E96" s="24"/>
      <c r="F96" s="24"/>
      <c r="G96" s="24"/>
      <c r="H96" s="24"/>
      <c r="I96" s="26"/>
      <c r="J96" s="3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2.75">
      <c r="A97" s="11"/>
      <c r="B97" s="11"/>
      <c r="D97" s="11"/>
      <c r="E97" s="14"/>
      <c r="F97" s="14"/>
      <c r="G97" s="14"/>
      <c r="H97" s="14"/>
      <c r="I97" s="33"/>
      <c r="J97" s="3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8.75">
      <c r="A98" s="11"/>
      <c r="B98" s="11"/>
      <c r="C98" s="13"/>
      <c r="D98" s="11"/>
      <c r="E98" s="14"/>
      <c r="F98" s="14"/>
      <c r="G98" s="14"/>
      <c r="H98" s="14"/>
      <c r="I98" s="33"/>
      <c r="J98" s="3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8.75">
      <c r="A99" s="11"/>
      <c r="B99" s="11"/>
      <c r="C99" s="13"/>
      <c r="D99" s="11"/>
      <c r="E99" s="14"/>
      <c r="F99" s="14"/>
      <c r="G99" s="14"/>
      <c r="H99" s="14"/>
      <c r="I99" s="33"/>
      <c r="J99" s="3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8.75">
      <c r="A100" s="11"/>
      <c r="B100" s="11"/>
      <c r="C100" s="13"/>
      <c r="D100" s="11"/>
      <c r="E100" s="14"/>
      <c r="F100" s="14"/>
      <c r="G100" s="14"/>
      <c r="H100" s="14"/>
      <c r="I100" s="33"/>
      <c r="J100" s="3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8.75">
      <c r="A101" s="11"/>
      <c r="B101" s="11"/>
      <c r="C101" s="13"/>
      <c r="D101" s="11"/>
      <c r="E101" s="14"/>
      <c r="F101" s="14"/>
      <c r="G101" s="14"/>
      <c r="H101" s="14"/>
      <c r="I101" s="33"/>
      <c r="J101" s="33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18.75">
      <c r="A102" s="11"/>
      <c r="B102" s="11"/>
      <c r="C102" s="13"/>
      <c r="D102" s="11"/>
      <c r="E102" s="14"/>
      <c r="F102" s="14"/>
      <c r="G102" s="14"/>
      <c r="H102" s="14"/>
      <c r="I102" s="33"/>
      <c r="J102" s="33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2.75">
      <c r="A103" s="11"/>
      <c r="B103" s="11"/>
      <c r="C103" s="11"/>
      <c r="D103" s="11"/>
      <c r="E103" s="14"/>
      <c r="F103" s="14"/>
      <c r="G103" s="14"/>
      <c r="H103" s="14"/>
      <c r="I103" s="33"/>
      <c r="J103" s="33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2.75">
      <c r="A104" s="11"/>
      <c r="B104" s="11"/>
      <c r="C104" s="11"/>
      <c r="D104" s="11"/>
      <c r="E104" s="14"/>
      <c r="F104" s="14"/>
      <c r="G104" s="14"/>
      <c r="H104" s="14"/>
      <c r="I104" s="33"/>
      <c r="J104" s="33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18.75">
      <c r="A105" s="11"/>
      <c r="B105" s="13"/>
      <c r="C105" s="13"/>
      <c r="D105" s="14"/>
      <c r="E105" s="14"/>
      <c r="F105" s="14"/>
      <c r="G105" s="14"/>
      <c r="H105" s="14"/>
      <c r="I105" s="33"/>
      <c r="J105" s="33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18.75">
      <c r="A106" s="11"/>
      <c r="B106" s="13"/>
      <c r="C106" s="13"/>
      <c r="D106" s="14"/>
      <c r="E106" s="14"/>
      <c r="F106" s="14"/>
      <c r="G106" s="14"/>
      <c r="H106" s="14"/>
      <c r="I106" s="33"/>
      <c r="J106" s="33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8.75">
      <c r="A107" s="11"/>
      <c r="B107" s="13"/>
      <c r="C107" s="13"/>
      <c r="D107" s="14"/>
      <c r="E107" s="14"/>
      <c r="F107" s="14"/>
      <c r="G107" s="14"/>
      <c r="H107" s="14"/>
      <c r="I107" s="33"/>
      <c r="J107" s="33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8.75">
      <c r="A108" s="11"/>
      <c r="B108" s="13"/>
      <c r="C108" s="13"/>
      <c r="D108" s="14"/>
      <c r="E108" s="14"/>
      <c r="F108" s="14"/>
      <c r="G108" s="14"/>
      <c r="H108" s="14"/>
      <c r="I108" s="33"/>
      <c r="J108" s="33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8.75">
      <c r="A109" s="11"/>
      <c r="B109" s="13"/>
      <c r="C109" s="13"/>
      <c r="D109" s="14"/>
      <c r="E109" s="14"/>
      <c r="F109" s="14"/>
      <c r="G109" s="14"/>
      <c r="H109" s="14"/>
      <c r="I109" s="33"/>
      <c r="J109" s="33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8.75">
      <c r="A110" s="11"/>
      <c r="B110" s="13"/>
      <c r="C110" s="13"/>
      <c r="D110" s="14"/>
      <c r="E110" s="14"/>
      <c r="F110" s="14"/>
      <c r="G110" s="14"/>
      <c r="H110" s="14"/>
      <c r="I110" s="33"/>
      <c r="J110" s="33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8.75">
      <c r="A111" s="11"/>
      <c r="B111" s="13"/>
      <c r="D111" s="14"/>
      <c r="E111" s="14"/>
      <c r="F111" s="14"/>
      <c r="G111" s="14"/>
      <c r="H111" s="14"/>
      <c r="I111" s="33"/>
      <c r="J111" s="33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8.75">
      <c r="A112" s="11"/>
      <c r="B112" s="13"/>
      <c r="C112" s="13"/>
      <c r="D112" s="14"/>
      <c r="E112" s="14"/>
      <c r="F112" s="14"/>
      <c r="G112" s="14"/>
      <c r="H112" s="14"/>
      <c r="I112" s="33"/>
      <c r="J112" s="33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8.75">
      <c r="A113" s="11"/>
      <c r="B113" s="13"/>
      <c r="C113" s="13"/>
      <c r="D113" s="14"/>
      <c r="E113" s="14"/>
      <c r="F113" s="14"/>
      <c r="G113" s="14"/>
      <c r="H113" s="14"/>
      <c r="I113" s="33"/>
      <c r="J113" s="33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8.75">
      <c r="A114" s="11"/>
      <c r="B114" s="13"/>
      <c r="C114" s="13"/>
      <c r="D114" s="14"/>
      <c r="E114" s="14"/>
      <c r="F114" s="14"/>
      <c r="G114" s="14"/>
      <c r="H114" s="14"/>
      <c r="I114" s="33"/>
      <c r="J114" s="33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18.75">
      <c r="A115" s="11"/>
      <c r="B115" s="13"/>
      <c r="C115" s="13"/>
      <c r="D115" s="14"/>
      <c r="E115" s="14"/>
      <c r="F115" s="14"/>
      <c r="G115" s="14"/>
      <c r="H115" s="14"/>
      <c r="I115" s="33"/>
      <c r="J115" s="33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8.75">
      <c r="A116" s="11"/>
      <c r="B116" s="13"/>
      <c r="C116" s="13"/>
      <c r="D116" s="14"/>
      <c r="E116" s="14"/>
      <c r="F116" s="14"/>
      <c r="G116" s="14"/>
      <c r="H116" s="14"/>
      <c r="I116" s="33"/>
      <c r="J116" s="33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8.75">
      <c r="A117" s="11"/>
      <c r="B117" s="13"/>
      <c r="C117" s="13"/>
      <c r="D117" s="14"/>
      <c r="E117" s="14"/>
      <c r="F117" s="14"/>
      <c r="G117" s="14"/>
      <c r="H117" s="14"/>
      <c r="I117" s="33"/>
      <c r="J117" s="33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8.75">
      <c r="A118" s="11"/>
      <c r="B118" s="13"/>
      <c r="C118" s="13"/>
      <c r="D118" s="14"/>
      <c r="E118" s="14"/>
      <c r="F118" s="14"/>
      <c r="G118" s="14"/>
      <c r="H118" s="14"/>
      <c r="I118" s="33"/>
      <c r="J118" s="33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8.75">
      <c r="A119" s="11"/>
      <c r="B119" s="13"/>
      <c r="C119" s="13"/>
      <c r="D119" s="14"/>
      <c r="E119" s="14"/>
      <c r="F119" s="14"/>
      <c r="G119" s="14"/>
      <c r="H119" s="14"/>
      <c r="I119" s="33"/>
      <c r="J119" s="33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8.75">
      <c r="A120" s="11"/>
      <c r="B120" s="13"/>
      <c r="C120" s="13"/>
      <c r="D120" s="14"/>
      <c r="E120" s="14"/>
      <c r="F120" s="14"/>
      <c r="G120" s="14"/>
      <c r="H120" s="14"/>
      <c r="I120" s="33"/>
      <c r="J120" s="33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8.75">
      <c r="A121" s="11"/>
      <c r="B121" s="13"/>
      <c r="C121" s="13"/>
      <c r="D121" s="14"/>
      <c r="E121" s="14"/>
      <c r="F121" s="14"/>
      <c r="G121" s="14"/>
      <c r="H121" s="14"/>
      <c r="I121" s="33"/>
      <c r="J121" s="33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18.75">
      <c r="A122" s="11"/>
      <c r="B122" s="13"/>
      <c r="C122" s="13"/>
      <c r="D122" s="14"/>
      <c r="E122" s="14"/>
      <c r="F122" s="14"/>
      <c r="G122" s="14"/>
      <c r="H122" s="14"/>
      <c r="I122" s="33"/>
      <c r="J122" s="33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8.75">
      <c r="A123" s="11"/>
      <c r="B123" s="13"/>
      <c r="C123" s="13"/>
      <c r="D123" s="14"/>
      <c r="E123" s="14"/>
      <c r="F123" s="14"/>
      <c r="G123" s="14"/>
      <c r="H123" s="14"/>
      <c r="I123" s="33"/>
      <c r="J123" s="33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8.75">
      <c r="A124" s="11"/>
      <c r="B124" s="13"/>
      <c r="C124" s="13"/>
      <c r="D124" s="14"/>
      <c r="E124" s="14"/>
      <c r="F124" s="14"/>
      <c r="G124" s="14"/>
      <c r="H124" s="14"/>
      <c r="I124" s="33"/>
      <c r="J124" s="33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18.75">
      <c r="A125" s="11"/>
      <c r="B125" s="13"/>
      <c r="C125" s="13"/>
      <c r="D125" s="14"/>
      <c r="E125" s="14"/>
      <c r="F125" s="14"/>
      <c r="G125" s="14"/>
      <c r="H125" s="14"/>
      <c r="I125" s="33"/>
      <c r="J125" s="33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18.75">
      <c r="A126" s="11"/>
      <c r="B126" s="13"/>
      <c r="C126" s="13"/>
      <c r="D126" s="14"/>
      <c r="E126" s="14"/>
      <c r="F126" s="14"/>
      <c r="G126" s="14"/>
      <c r="H126" s="14"/>
      <c r="I126" s="33"/>
      <c r="J126" s="33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18.75">
      <c r="A127" s="11"/>
      <c r="B127" s="13"/>
      <c r="C127" s="13"/>
      <c r="D127" s="14"/>
      <c r="E127" s="14"/>
      <c r="F127" s="14"/>
      <c r="G127" s="14"/>
      <c r="H127" s="14"/>
      <c r="I127" s="33"/>
      <c r="J127" s="33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8.75">
      <c r="A128" s="11"/>
      <c r="B128" s="13"/>
      <c r="C128" s="13"/>
      <c r="D128" s="14"/>
      <c r="E128" s="14"/>
      <c r="F128" s="14"/>
      <c r="G128" s="14"/>
      <c r="H128" s="14"/>
      <c r="I128" s="33"/>
      <c r="J128" s="33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ht="18.75">
      <c r="A129" s="11"/>
      <c r="B129" s="13"/>
      <c r="C129" s="13"/>
      <c r="D129" s="14"/>
      <c r="E129" s="14"/>
      <c r="F129" s="14"/>
      <c r="G129" s="14"/>
      <c r="H129" s="14"/>
      <c r="I129" s="33"/>
      <c r="J129" s="33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18.75">
      <c r="A130" s="11"/>
      <c r="B130" s="13"/>
      <c r="C130" s="13"/>
      <c r="D130" s="14"/>
      <c r="E130" s="14"/>
      <c r="F130" s="14"/>
      <c r="G130" s="14"/>
      <c r="H130" s="14"/>
      <c r="I130" s="33"/>
      <c r="J130" s="33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8.75">
      <c r="A131" s="11"/>
      <c r="B131" s="13"/>
      <c r="C131" s="13"/>
      <c r="D131" s="14"/>
      <c r="E131" s="14"/>
      <c r="F131" s="14"/>
      <c r="G131" s="14"/>
      <c r="H131" s="14"/>
      <c r="I131" s="33"/>
      <c r="J131" s="33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8.75">
      <c r="A132" s="11"/>
      <c r="B132" s="13"/>
      <c r="C132" s="13"/>
      <c r="D132" s="14"/>
      <c r="E132" s="14"/>
      <c r="F132" s="14"/>
      <c r="G132" s="14"/>
      <c r="H132" s="14"/>
      <c r="I132" s="33"/>
      <c r="J132" s="33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8.75">
      <c r="A133" s="11"/>
      <c r="B133" s="13"/>
      <c r="C133" s="13"/>
      <c r="D133" s="14"/>
      <c r="E133" s="14"/>
      <c r="F133" s="14"/>
      <c r="G133" s="14"/>
      <c r="H133" s="14"/>
      <c r="I133" s="33"/>
      <c r="J133" s="33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8.75">
      <c r="A134" s="11"/>
      <c r="B134" s="13"/>
      <c r="C134" s="13"/>
      <c r="D134" s="14"/>
      <c r="E134" s="14"/>
      <c r="F134" s="14"/>
      <c r="G134" s="14"/>
      <c r="H134" s="14"/>
      <c r="I134" s="33"/>
      <c r="J134" s="33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2.75">
      <c r="A135" s="11"/>
      <c r="B135" s="15"/>
      <c r="C135" s="15"/>
      <c r="D135" s="14"/>
      <c r="E135" s="14"/>
      <c r="F135" s="14"/>
      <c r="G135" s="14"/>
      <c r="H135" s="14"/>
      <c r="I135" s="33"/>
      <c r="J135" s="33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2.75">
      <c r="A136" s="11"/>
      <c r="B136" s="15"/>
      <c r="C136" s="15"/>
      <c r="D136" s="14"/>
      <c r="E136" s="14"/>
      <c r="F136" s="14"/>
      <c r="G136" s="14"/>
      <c r="H136" s="14"/>
      <c r="I136" s="33"/>
      <c r="J136" s="33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2.75">
      <c r="A137" s="11"/>
      <c r="B137" s="15"/>
      <c r="C137" s="15"/>
      <c r="D137" s="14"/>
      <c r="E137" s="14"/>
      <c r="F137" s="14"/>
      <c r="G137" s="14"/>
      <c r="H137" s="14"/>
      <c r="I137" s="33"/>
      <c r="J137" s="33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2.75">
      <c r="A138" s="11"/>
      <c r="B138" s="15"/>
      <c r="C138" s="15"/>
      <c r="D138" s="14"/>
      <c r="E138" s="14"/>
      <c r="F138" s="14"/>
      <c r="G138" s="14"/>
      <c r="H138" s="14"/>
      <c r="I138" s="33"/>
      <c r="J138" s="33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2.75">
      <c r="A139" s="11"/>
      <c r="B139" s="15"/>
      <c r="C139" s="15"/>
      <c r="D139" s="14"/>
      <c r="E139" s="14"/>
      <c r="F139" s="14"/>
      <c r="G139" s="14"/>
      <c r="H139" s="14"/>
      <c r="I139" s="33"/>
      <c r="J139" s="33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2.75">
      <c r="A140" s="12"/>
      <c r="B140" s="15"/>
      <c r="C140" s="15"/>
      <c r="D140" s="14"/>
      <c r="E140" s="14"/>
      <c r="F140" s="14"/>
      <c r="G140" s="14"/>
      <c r="H140" s="14"/>
      <c r="I140" s="33"/>
      <c r="J140" s="33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2.75">
      <c r="A141" s="12"/>
      <c r="B141" s="15"/>
      <c r="C141" s="15"/>
      <c r="D141" s="14"/>
      <c r="E141" s="14"/>
      <c r="F141" s="14"/>
      <c r="G141" s="14"/>
      <c r="H141" s="14"/>
      <c r="I141" s="33"/>
      <c r="J141" s="33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2.75">
      <c r="A142" s="15"/>
      <c r="B142" s="15"/>
      <c r="C142" s="15"/>
      <c r="D142" s="14"/>
      <c r="E142" s="14"/>
      <c r="F142" s="14"/>
      <c r="G142" s="14"/>
      <c r="H142" s="14"/>
      <c r="I142" s="33"/>
      <c r="J142" s="33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2.75">
      <c r="A143" s="15"/>
      <c r="B143" s="15"/>
      <c r="C143" s="15"/>
      <c r="D143" s="14"/>
      <c r="E143" s="14"/>
      <c r="F143" s="14"/>
      <c r="G143" s="14"/>
      <c r="H143" s="14"/>
      <c r="I143" s="33"/>
      <c r="J143" s="33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2.75">
      <c r="A144" s="15"/>
      <c r="B144" s="15"/>
      <c r="C144" s="15"/>
      <c r="D144" s="14"/>
      <c r="E144" s="14"/>
      <c r="F144" s="14"/>
      <c r="G144" s="14"/>
      <c r="H144" s="14"/>
      <c r="I144" s="33"/>
      <c r="J144" s="33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12.75">
      <c r="A145" s="14"/>
      <c r="B145" s="14"/>
      <c r="C145" s="15"/>
      <c r="D145" s="14"/>
      <c r="E145" s="14"/>
      <c r="F145" s="14"/>
      <c r="G145" s="14"/>
      <c r="H145" s="14"/>
      <c r="I145" s="33"/>
      <c r="J145" s="33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2.75">
      <c r="A146" s="14"/>
      <c r="B146" s="14"/>
      <c r="C146" s="15"/>
      <c r="D146" s="14"/>
      <c r="E146" s="14"/>
      <c r="F146" s="14"/>
      <c r="G146" s="14"/>
      <c r="H146" s="14"/>
      <c r="I146" s="33"/>
      <c r="J146" s="33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2.75">
      <c r="A147" s="14"/>
      <c r="B147" s="14"/>
      <c r="C147" s="15"/>
      <c r="D147" s="14"/>
      <c r="E147" s="14"/>
      <c r="F147" s="14"/>
      <c r="G147" s="14"/>
      <c r="H147" s="14"/>
      <c r="I147" s="33"/>
      <c r="J147" s="33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2.75">
      <c r="A148" s="14"/>
      <c r="B148" s="14"/>
      <c r="C148" s="15"/>
      <c r="D148" s="14"/>
      <c r="E148" s="14"/>
      <c r="F148" s="14"/>
      <c r="G148" s="14"/>
      <c r="H148" s="14"/>
      <c r="I148" s="33"/>
      <c r="J148" s="33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12.75">
      <c r="A149" s="14"/>
      <c r="B149" s="14"/>
      <c r="C149" s="15"/>
      <c r="D149" s="14"/>
      <c r="E149" s="14"/>
      <c r="F149" s="14"/>
      <c r="G149" s="14"/>
      <c r="H149" s="14"/>
      <c r="I149" s="33"/>
      <c r="J149" s="33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2.75">
      <c r="A150" s="14"/>
      <c r="B150" s="14"/>
      <c r="C150" s="15"/>
      <c r="D150" s="14"/>
      <c r="E150" s="14"/>
      <c r="F150" s="14"/>
      <c r="G150" s="14"/>
      <c r="H150" s="14"/>
      <c r="I150" s="33"/>
      <c r="J150" s="33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2.75">
      <c r="A151" s="14"/>
      <c r="B151" s="14"/>
      <c r="C151" s="15"/>
      <c r="D151" s="14"/>
      <c r="E151" s="14"/>
      <c r="F151" s="14"/>
      <c r="G151" s="14"/>
      <c r="H151" s="14"/>
      <c r="I151" s="33"/>
      <c r="J151" s="33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2.75">
      <c r="A152" s="14"/>
      <c r="B152" s="14"/>
      <c r="C152" s="15"/>
      <c r="D152" s="14"/>
      <c r="E152" s="14"/>
      <c r="F152" s="14"/>
      <c r="G152" s="14"/>
      <c r="H152" s="14"/>
      <c r="I152" s="33"/>
      <c r="J152" s="33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2.75">
      <c r="A153" s="14"/>
      <c r="B153" s="14"/>
      <c r="C153" s="15"/>
      <c r="D153" s="14"/>
      <c r="E153" s="14"/>
      <c r="F153" s="14"/>
      <c r="G153" s="14"/>
      <c r="H153" s="14"/>
      <c r="I153" s="33"/>
      <c r="J153" s="33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2.75">
      <c r="A154" s="14"/>
      <c r="B154" s="14"/>
      <c r="C154" s="15"/>
      <c r="D154" s="14"/>
      <c r="E154" s="14"/>
      <c r="F154" s="14"/>
      <c r="G154" s="14"/>
      <c r="H154" s="14"/>
      <c r="I154" s="33"/>
      <c r="J154" s="33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2.75">
      <c r="A155" s="14"/>
      <c r="B155" s="14"/>
      <c r="C155" s="15"/>
      <c r="D155" s="14"/>
      <c r="E155" s="14"/>
      <c r="F155" s="14"/>
      <c r="G155" s="14"/>
      <c r="H155" s="14"/>
      <c r="I155" s="33"/>
      <c r="J155" s="33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2.75">
      <c r="A156" s="14"/>
      <c r="B156" s="14"/>
      <c r="C156" s="15"/>
      <c r="D156" s="14"/>
      <c r="E156" s="14"/>
      <c r="F156" s="14"/>
      <c r="G156" s="14"/>
      <c r="H156" s="14"/>
      <c r="I156" s="33"/>
      <c r="J156" s="33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2.75">
      <c r="A157" s="14"/>
      <c r="B157" s="14"/>
      <c r="C157" s="15"/>
      <c r="D157" s="14"/>
      <c r="E157" s="14"/>
      <c r="F157" s="14"/>
      <c r="G157" s="14"/>
      <c r="H157" s="14"/>
      <c r="I157" s="33"/>
      <c r="J157" s="33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2.75">
      <c r="A158" s="14"/>
      <c r="B158" s="14"/>
      <c r="C158" s="15"/>
      <c r="D158" s="14"/>
      <c r="E158" s="14"/>
      <c r="F158" s="14"/>
      <c r="G158" s="14"/>
      <c r="H158" s="14"/>
      <c r="I158" s="33"/>
      <c r="J158" s="33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2.75">
      <c r="A159" s="14"/>
      <c r="B159" s="14"/>
      <c r="C159" s="15"/>
      <c r="D159" s="14"/>
      <c r="E159" s="14"/>
      <c r="F159" s="14"/>
      <c r="G159" s="14"/>
      <c r="H159" s="14"/>
      <c r="I159" s="33"/>
      <c r="J159" s="33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2.75">
      <c r="A160" s="14"/>
      <c r="B160" s="14"/>
      <c r="C160" s="15"/>
      <c r="D160" s="14"/>
      <c r="E160" s="14"/>
      <c r="F160" s="14"/>
      <c r="G160" s="14"/>
      <c r="H160" s="14"/>
      <c r="I160" s="33"/>
      <c r="J160" s="33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2.75">
      <c r="A161" s="14"/>
      <c r="B161" s="14"/>
      <c r="C161" s="15"/>
      <c r="D161" s="14"/>
      <c r="E161" s="14"/>
      <c r="F161" s="14"/>
      <c r="G161" s="14"/>
      <c r="H161" s="14"/>
      <c r="I161" s="33"/>
      <c r="J161" s="33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2.75">
      <c r="A162" s="14"/>
      <c r="B162" s="14"/>
      <c r="C162" s="15"/>
      <c r="D162" s="14"/>
      <c r="E162" s="14"/>
      <c r="F162" s="14"/>
      <c r="G162" s="14"/>
      <c r="H162" s="14"/>
      <c r="I162" s="33"/>
      <c r="J162" s="33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2.75">
      <c r="A163" s="14"/>
      <c r="B163" s="14"/>
      <c r="C163" s="15"/>
      <c r="D163" s="14"/>
      <c r="E163" s="14"/>
      <c r="F163" s="14"/>
      <c r="G163" s="14"/>
      <c r="H163" s="14"/>
      <c r="I163" s="33"/>
      <c r="J163" s="33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2.75">
      <c r="A164" s="14"/>
      <c r="B164" s="14"/>
      <c r="C164" s="15"/>
      <c r="D164" s="14"/>
      <c r="E164" s="14"/>
      <c r="F164" s="14"/>
      <c r="G164" s="14"/>
      <c r="H164" s="14"/>
      <c r="I164" s="33"/>
      <c r="J164" s="33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2.75">
      <c r="A165" s="14"/>
      <c r="B165" s="14"/>
      <c r="C165" s="15"/>
      <c r="D165" s="14"/>
      <c r="E165" s="14"/>
      <c r="F165" s="14"/>
      <c r="G165" s="14"/>
      <c r="H165" s="14"/>
      <c r="I165" s="33"/>
      <c r="J165" s="33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12.75">
      <c r="A166" s="14"/>
      <c r="B166" s="14"/>
      <c r="C166" s="15"/>
      <c r="D166" s="14"/>
      <c r="E166" s="14"/>
      <c r="F166" s="14"/>
      <c r="G166" s="14"/>
      <c r="H166" s="14"/>
      <c r="I166" s="33"/>
      <c r="J166" s="33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5:27" ht="12.75">
      <c r="E167" s="14"/>
      <c r="F167" s="14"/>
      <c r="G167" s="14"/>
      <c r="H167" s="14"/>
      <c r="I167" s="33"/>
      <c r="J167" s="33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5:27" ht="12.75">
      <c r="E168" s="14"/>
      <c r="F168" s="14"/>
      <c r="G168" s="14"/>
      <c r="H168" s="14"/>
      <c r="I168" s="33"/>
      <c r="J168" s="33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5:27" ht="12.75">
      <c r="E169" s="14"/>
      <c r="F169" s="14"/>
      <c r="G169" s="14"/>
      <c r="H169" s="14"/>
      <c r="I169" s="33"/>
      <c r="J169" s="33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5:27" ht="12.75">
      <c r="E170" s="14"/>
      <c r="F170" s="14"/>
      <c r="G170" s="14"/>
      <c r="H170" s="14"/>
      <c r="I170" s="33"/>
      <c r="J170" s="33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5:27" ht="12.75">
      <c r="E171" s="14"/>
      <c r="F171" s="14"/>
      <c r="G171" s="14"/>
      <c r="H171" s="14"/>
      <c r="I171" s="33"/>
      <c r="J171" s="33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65536" ht="12.75">
      <c r="I65536" s="27">
        <f>SUM(I2:I65535)</f>
        <v>3700</v>
      </c>
    </row>
  </sheetData>
  <autoFilter ref="A1:J96"/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pane ySplit="4" topLeftCell="BM59" activePane="bottomLeft" state="frozen"/>
      <selection pane="topLeft" activeCell="A1" sqref="A1"/>
      <selection pane="bottomLeft" activeCell="A5" sqref="A5:D72"/>
    </sheetView>
  </sheetViews>
  <sheetFormatPr defaultColWidth="9.140625" defaultRowHeight="12.75"/>
  <cols>
    <col min="1" max="1" width="7.140625" style="7" customWidth="1"/>
    <col min="2" max="2" width="11.28125" style="7" customWidth="1"/>
    <col min="3" max="3" width="46.28125" style="8" customWidth="1"/>
    <col min="4" max="4" width="13.421875" style="7" customWidth="1"/>
    <col min="5" max="5" width="9.140625" style="31" customWidth="1"/>
  </cols>
  <sheetData>
    <row r="1" spans="3:5" ht="12.75">
      <c r="C1" s="40" t="s">
        <v>179</v>
      </c>
      <c r="E1" t="s">
        <v>182</v>
      </c>
    </row>
    <row r="2" spans="3:4" ht="12.75">
      <c r="C2" s="40" t="s">
        <v>184</v>
      </c>
      <c r="D2"/>
    </row>
    <row r="4" spans="1:4" ht="38.25">
      <c r="A4" s="5" t="s">
        <v>2</v>
      </c>
      <c r="B4" s="5" t="s">
        <v>183</v>
      </c>
      <c r="C4" s="4" t="s">
        <v>0</v>
      </c>
      <c r="D4" s="5" t="s">
        <v>172</v>
      </c>
    </row>
    <row r="5" spans="1:5" ht="18.75">
      <c r="A5" s="5">
        <v>1</v>
      </c>
      <c r="B5" s="41">
        <v>4020</v>
      </c>
      <c r="C5" s="25" t="s">
        <v>103</v>
      </c>
      <c r="D5" s="5">
        <v>2000</v>
      </c>
      <c r="E5" s="7"/>
    </row>
    <row r="6" spans="1:5" ht="18.75">
      <c r="A6" s="5">
        <v>2</v>
      </c>
      <c r="B6" s="41">
        <v>4256</v>
      </c>
      <c r="C6" s="25" t="s">
        <v>104</v>
      </c>
      <c r="D6" s="5">
        <v>2000</v>
      </c>
      <c r="E6" s="7"/>
    </row>
    <row r="7" spans="1:5" ht="18.75">
      <c r="A7" s="5">
        <v>3</v>
      </c>
      <c r="B7" s="41">
        <v>4364</v>
      </c>
      <c r="C7" s="25" t="s">
        <v>105</v>
      </c>
      <c r="D7" s="5">
        <v>2500</v>
      </c>
      <c r="E7" s="7"/>
    </row>
    <row r="8" spans="1:5" ht="18.75">
      <c r="A8" s="5">
        <v>4</v>
      </c>
      <c r="B8" s="41">
        <v>4416</v>
      </c>
      <c r="C8" s="25" t="s">
        <v>106</v>
      </c>
      <c r="D8" s="5">
        <v>2000</v>
      </c>
      <c r="E8" s="7"/>
    </row>
    <row r="9" spans="1:5" ht="18.75">
      <c r="A9" s="5">
        <v>5</v>
      </c>
      <c r="B9" s="41">
        <v>4601</v>
      </c>
      <c r="C9" s="25" t="s">
        <v>107</v>
      </c>
      <c r="D9" s="5">
        <v>2000</v>
      </c>
      <c r="E9" s="7"/>
    </row>
    <row r="10" spans="1:5" ht="18.75">
      <c r="A10" s="5">
        <v>6</v>
      </c>
      <c r="B10" s="41">
        <v>4707</v>
      </c>
      <c r="C10" s="25" t="s">
        <v>108</v>
      </c>
      <c r="D10" s="5">
        <v>2000</v>
      </c>
      <c r="E10" s="7"/>
    </row>
    <row r="11" spans="1:5" ht="18.75">
      <c r="A11" s="5">
        <v>7</v>
      </c>
      <c r="B11" s="42">
        <v>4850</v>
      </c>
      <c r="C11" s="38" t="s">
        <v>109</v>
      </c>
      <c r="D11" s="5">
        <v>2000</v>
      </c>
      <c r="E11" s="7"/>
    </row>
    <row r="12" spans="1:5" ht="18.75">
      <c r="A12" s="5">
        <v>8</v>
      </c>
      <c r="B12" s="41">
        <v>4913</v>
      </c>
      <c r="C12" s="25" t="s">
        <v>110</v>
      </c>
      <c r="D12" s="5">
        <v>2000</v>
      </c>
      <c r="E12" s="7"/>
    </row>
    <row r="13" spans="1:5" ht="18.75">
      <c r="A13" s="5">
        <v>9</v>
      </c>
      <c r="B13" s="41">
        <v>4919</v>
      </c>
      <c r="C13" s="25" t="s">
        <v>111</v>
      </c>
      <c r="D13" s="5">
        <v>1500</v>
      </c>
      <c r="E13" s="7"/>
    </row>
    <row r="14" spans="1:5" ht="18.75">
      <c r="A14" s="5">
        <v>10</v>
      </c>
      <c r="B14" s="41">
        <v>4942</v>
      </c>
      <c r="C14" s="25" t="s">
        <v>112</v>
      </c>
      <c r="D14" s="5">
        <v>2000</v>
      </c>
      <c r="E14" s="7"/>
    </row>
    <row r="15" spans="1:5" ht="18.75">
      <c r="A15" s="5">
        <v>11</v>
      </c>
      <c r="B15" s="41">
        <v>4966</v>
      </c>
      <c r="C15" s="25" t="s">
        <v>113</v>
      </c>
      <c r="D15" s="5">
        <v>2500</v>
      </c>
      <c r="E15" s="7"/>
    </row>
    <row r="16" spans="1:5" ht="18.75">
      <c r="A16" s="5">
        <v>12</v>
      </c>
      <c r="B16" s="41">
        <v>4985</v>
      </c>
      <c r="C16" s="25" t="s">
        <v>114</v>
      </c>
      <c r="D16" s="5">
        <v>2000</v>
      </c>
      <c r="E16" s="7"/>
    </row>
    <row r="17" spans="1:5" ht="18.75">
      <c r="A17" s="5">
        <v>13</v>
      </c>
      <c r="B17" s="43">
        <v>4990</v>
      </c>
      <c r="C17" s="39" t="s">
        <v>115</v>
      </c>
      <c r="D17" s="5">
        <v>2000</v>
      </c>
      <c r="E17" s="7"/>
    </row>
    <row r="18" spans="1:5" ht="18.75">
      <c r="A18" s="5">
        <v>14</v>
      </c>
      <c r="B18" s="43">
        <v>4991</v>
      </c>
      <c r="C18" s="39" t="s">
        <v>116</v>
      </c>
      <c r="D18" s="5">
        <v>1500</v>
      </c>
      <c r="E18" s="7"/>
    </row>
    <row r="19" spans="1:5" ht="18.75">
      <c r="A19" s="5">
        <v>15</v>
      </c>
      <c r="B19" s="41">
        <v>4996</v>
      </c>
      <c r="C19" s="25" t="s">
        <v>117</v>
      </c>
      <c r="D19" s="5">
        <v>7000</v>
      </c>
      <c r="E19" s="7"/>
    </row>
    <row r="20" spans="1:5" ht="18.75">
      <c r="A20" s="5">
        <v>16</v>
      </c>
      <c r="B20" s="42">
        <v>5019</v>
      </c>
      <c r="C20" s="38" t="s">
        <v>118</v>
      </c>
      <c r="D20" s="5">
        <v>7000</v>
      </c>
      <c r="E20" s="7"/>
    </row>
    <row r="21" spans="1:5" ht="18.75">
      <c r="A21" s="5">
        <v>17</v>
      </c>
      <c r="B21" s="41">
        <v>5046</v>
      </c>
      <c r="C21" s="25" t="s">
        <v>119</v>
      </c>
      <c r="D21" s="5">
        <v>2500</v>
      </c>
      <c r="E21" s="7"/>
    </row>
    <row r="22" spans="1:5" ht="18.75">
      <c r="A22" s="5">
        <v>18</v>
      </c>
      <c r="B22" s="41">
        <v>5052</v>
      </c>
      <c r="C22" s="25" t="s">
        <v>120</v>
      </c>
      <c r="D22" s="5">
        <v>2000</v>
      </c>
      <c r="E22" s="7"/>
    </row>
    <row r="23" spans="1:5" ht="18.75">
      <c r="A23" s="5">
        <v>19</v>
      </c>
      <c r="B23" s="41">
        <v>5053</v>
      </c>
      <c r="C23" s="38" t="s">
        <v>121</v>
      </c>
      <c r="D23" s="5">
        <v>2000</v>
      </c>
      <c r="E23" s="7"/>
    </row>
    <row r="24" spans="1:5" ht="18.75">
      <c r="A24" s="5">
        <v>20</v>
      </c>
      <c r="B24" s="41">
        <v>5061</v>
      </c>
      <c r="C24" s="25" t="s">
        <v>122</v>
      </c>
      <c r="D24" s="5">
        <v>2000</v>
      </c>
      <c r="E24" s="7"/>
    </row>
    <row r="25" spans="1:5" ht="18.75">
      <c r="A25" s="5">
        <v>21</v>
      </c>
      <c r="B25" s="42">
        <v>5063</v>
      </c>
      <c r="C25" s="38" t="s">
        <v>185</v>
      </c>
      <c r="D25" s="5">
        <v>1500</v>
      </c>
      <c r="E25" s="7"/>
    </row>
    <row r="26" spans="1:5" ht="18.75">
      <c r="A26" s="5">
        <v>22</v>
      </c>
      <c r="B26" s="41">
        <v>5078</v>
      </c>
      <c r="C26" s="25" t="s">
        <v>123</v>
      </c>
      <c r="D26" s="5">
        <v>2500</v>
      </c>
      <c r="E26" s="7"/>
    </row>
    <row r="27" spans="1:5" ht="18.75">
      <c r="A27" s="5">
        <v>23</v>
      </c>
      <c r="B27" s="41">
        <v>5091</v>
      </c>
      <c r="C27" s="25" t="s">
        <v>124</v>
      </c>
      <c r="D27" s="5">
        <v>2500</v>
      </c>
      <c r="E27" s="7"/>
    </row>
    <row r="28" spans="1:5" ht="18.75">
      <c r="A28" s="5">
        <v>24</v>
      </c>
      <c r="B28" s="41">
        <v>5095</v>
      </c>
      <c r="C28" s="25" t="s">
        <v>125</v>
      </c>
      <c r="D28" s="5">
        <v>7000</v>
      </c>
      <c r="E28" s="7"/>
    </row>
    <row r="29" spans="1:5" ht="19.5" customHeight="1">
      <c r="A29" s="5">
        <v>25</v>
      </c>
      <c r="B29" s="41">
        <v>5106</v>
      </c>
      <c r="C29" s="25" t="s">
        <v>126</v>
      </c>
      <c r="D29" s="5">
        <v>2500</v>
      </c>
      <c r="E29" s="7"/>
    </row>
    <row r="30" spans="1:5" ht="21" customHeight="1">
      <c r="A30" s="5">
        <v>26</v>
      </c>
      <c r="B30" s="41">
        <v>5107</v>
      </c>
      <c r="C30" s="25" t="s">
        <v>127</v>
      </c>
      <c r="D30" s="5">
        <v>2500</v>
      </c>
      <c r="E30" s="7"/>
    </row>
    <row r="31" spans="1:5" ht="18.75">
      <c r="A31" s="5">
        <v>27</v>
      </c>
      <c r="B31" s="41">
        <v>5119</v>
      </c>
      <c r="C31" s="25" t="s">
        <v>128</v>
      </c>
      <c r="D31" s="5">
        <v>2000</v>
      </c>
      <c r="E31" s="7"/>
    </row>
    <row r="32" spans="1:5" ht="18.75">
      <c r="A32" s="5">
        <v>28</v>
      </c>
      <c r="B32" s="43">
        <v>5124</v>
      </c>
      <c r="C32" s="39" t="s">
        <v>129</v>
      </c>
      <c r="D32" s="5">
        <v>6000</v>
      </c>
      <c r="E32" s="7"/>
    </row>
    <row r="33" spans="1:5" ht="37.5">
      <c r="A33" s="5">
        <v>29</v>
      </c>
      <c r="B33" s="43">
        <v>5125</v>
      </c>
      <c r="C33" s="39" t="s">
        <v>130</v>
      </c>
      <c r="D33" s="5">
        <v>1500</v>
      </c>
      <c r="E33" s="7"/>
    </row>
    <row r="34" spans="1:5" ht="18.75">
      <c r="A34" s="5">
        <v>30</v>
      </c>
      <c r="B34" s="41">
        <v>5139</v>
      </c>
      <c r="C34" s="25" t="s">
        <v>131</v>
      </c>
      <c r="D34" s="5">
        <v>2000</v>
      </c>
      <c r="E34" s="7"/>
    </row>
    <row r="35" spans="1:5" ht="18.75">
      <c r="A35" s="5">
        <v>31</v>
      </c>
      <c r="B35" s="41">
        <v>5140</v>
      </c>
      <c r="C35" s="25" t="s">
        <v>132</v>
      </c>
      <c r="D35" s="5">
        <v>2000</v>
      </c>
      <c r="E35" s="7"/>
    </row>
    <row r="36" spans="1:5" ht="18.75">
      <c r="A36" s="5">
        <v>32</v>
      </c>
      <c r="B36" s="41">
        <v>5141</v>
      </c>
      <c r="C36" s="25" t="s">
        <v>133</v>
      </c>
      <c r="D36" s="5">
        <v>1500</v>
      </c>
      <c r="E36" s="7"/>
    </row>
    <row r="37" spans="1:5" ht="18.75">
      <c r="A37" s="5">
        <v>33</v>
      </c>
      <c r="B37" s="41">
        <v>5144</v>
      </c>
      <c r="C37" s="25" t="s">
        <v>134</v>
      </c>
      <c r="D37" s="5">
        <v>2500</v>
      </c>
      <c r="E37" s="7"/>
    </row>
    <row r="38" spans="1:5" ht="18.75">
      <c r="A38" s="5">
        <v>34</v>
      </c>
      <c r="B38" s="43">
        <v>5145</v>
      </c>
      <c r="C38" s="39" t="s">
        <v>135</v>
      </c>
      <c r="D38" s="5">
        <v>2000</v>
      </c>
      <c r="E38" s="7"/>
    </row>
    <row r="39" spans="1:5" ht="18.75">
      <c r="A39" s="5">
        <v>35</v>
      </c>
      <c r="B39" s="41">
        <v>5156</v>
      </c>
      <c r="C39" s="25" t="s">
        <v>136</v>
      </c>
      <c r="D39" s="5">
        <v>1500</v>
      </c>
      <c r="E39" s="7"/>
    </row>
    <row r="40" spans="1:5" ht="18.75">
      <c r="A40" s="5">
        <v>36</v>
      </c>
      <c r="B40" s="42">
        <v>5190</v>
      </c>
      <c r="C40" s="38" t="s">
        <v>137</v>
      </c>
      <c r="D40" s="5">
        <v>2500</v>
      </c>
      <c r="E40" s="7"/>
    </row>
    <row r="41" spans="1:5" ht="18.75">
      <c r="A41" s="5">
        <v>37</v>
      </c>
      <c r="B41" s="42">
        <v>5207</v>
      </c>
      <c r="C41" s="38" t="s">
        <v>138</v>
      </c>
      <c r="D41" s="5">
        <v>1500</v>
      </c>
      <c r="E41" s="7"/>
    </row>
    <row r="42" spans="1:5" ht="37.5">
      <c r="A42" s="5">
        <v>38</v>
      </c>
      <c r="B42" s="42">
        <v>5210</v>
      </c>
      <c r="C42" s="38" t="s">
        <v>139</v>
      </c>
      <c r="D42" s="5">
        <v>1500</v>
      </c>
      <c r="E42" s="7"/>
    </row>
    <row r="43" spans="1:5" ht="20.25" customHeight="1">
      <c r="A43" s="5">
        <v>39</v>
      </c>
      <c r="B43" s="43">
        <v>5213</v>
      </c>
      <c r="C43" s="39" t="s">
        <v>140</v>
      </c>
      <c r="D43" s="5">
        <v>6000</v>
      </c>
      <c r="E43" s="7"/>
    </row>
    <row r="44" spans="1:5" ht="18.75">
      <c r="A44" s="5">
        <v>40</v>
      </c>
      <c r="B44" s="43">
        <v>5234</v>
      </c>
      <c r="C44" s="39" t="s">
        <v>141</v>
      </c>
      <c r="D44" s="5">
        <v>1500</v>
      </c>
      <c r="E44" s="7"/>
    </row>
    <row r="45" spans="1:5" ht="19.5" customHeight="1">
      <c r="A45" s="5">
        <v>41</v>
      </c>
      <c r="B45" s="43">
        <v>5235</v>
      </c>
      <c r="C45" s="39" t="s">
        <v>142</v>
      </c>
      <c r="D45" s="5">
        <v>1500</v>
      </c>
      <c r="E45" s="7"/>
    </row>
    <row r="46" spans="1:5" ht="18.75">
      <c r="A46" s="5">
        <v>42</v>
      </c>
      <c r="B46" s="41">
        <v>5239</v>
      </c>
      <c r="C46" s="25" t="s">
        <v>143</v>
      </c>
      <c r="D46" s="5">
        <v>1500</v>
      </c>
      <c r="E46" s="7"/>
    </row>
    <row r="47" spans="1:5" ht="18.75">
      <c r="A47" s="5">
        <v>43</v>
      </c>
      <c r="B47" s="41">
        <v>5258</v>
      </c>
      <c r="C47" s="25" t="s">
        <v>144</v>
      </c>
      <c r="D47" s="5">
        <v>2000</v>
      </c>
      <c r="E47" s="7"/>
    </row>
    <row r="48" spans="1:5" ht="18.75">
      <c r="A48" s="5">
        <v>44</v>
      </c>
      <c r="B48" s="43">
        <v>5262</v>
      </c>
      <c r="C48" s="39" t="s">
        <v>145</v>
      </c>
      <c r="D48" s="5">
        <v>1500</v>
      </c>
      <c r="E48" s="7"/>
    </row>
    <row r="49" spans="1:5" ht="37.5">
      <c r="A49" s="5">
        <v>45</v>
      </c>
      <c r="B49" s="41">
        <v>5270</v>
      </c>
      <c r="C49" s="25" t="s">
        <v>146</v>
      </c>
      <c r="D49" s="5">
        <v>1500</v>
      </c>
      <c r="E49" s="7"/>
    </row>
    <row r="50" spans="1:5" ht="18.75">
      <c r="A50" s="5">
        <v>46</v>
      </c>
      <c r="B50" s="43">
        <v>5301</v>
      </c>
      <c r="C50" s="39" t="s">
        <v>147</v>
      </c>
      <c r="D50" s="5">
        <v>1500</v>
      </c>
      <c r="E50" s="7"/>
    </row>
    <row r="51" spans="1:5" ht="18.75">
      <c r="A51" s="5">
        <v>47</v>
      </c>
      <c r="B51" s="43">
        <v>5302</v>
      </c>
      <c r="C51" s="39" t="s">
        <v>148</v>
      </c>
      <c r="D51" s="5">
        <v>1500</v>
      </c>
      <c r="E51" s="7"/>
    </row>
    <row r="52" spans="1:5" ht="22.5" customHeight="1">
      <c r="A52" s="5">
        <v>48</v>
      </c>
      <c r="B52" s="43">
        <v>5303</v>
      </c>
      <c r="C52" s="39" t="s">
        <v>149</v>
      </c>
      <c r="D52" s="5">
        <v>2500</v>
      </c>
      <c r="E52" s="7"/>
    </row>
    <row r="53" spans="1:5" ht="18.75">
      <c r="A53" s="5">
        <v>49</v>
      </c>
      <c r="B53" s="41">
        <v>5306</v>
      </c>
      <c r="C53" s="25" t="s">
        <v>150</v>
      </c>
      <c r="D53" s="5">
        <v>2000</v>
      </c>
      <c r="E53" s="7"/>
    </row>
    <row r="54" spans="1:5" ht="18.75">
      <c r="A54" s="5">
        <v>50</v>
      </c>
      <c r="B54" s="42">
        <v>5326</v>
      </c>
      <c r="C54" s="38" t="s">
        <v>151</v>
      </c>
      <c r="D54" s="5">
        <v>2000</v>
      </c>
      <c r="E54" s="7"/>
    </row>
    <row r="55" spans="1:5" ht="18.75">
      <c r="A55" s="5">
        <v>51</v>
      </c>
      <c r="B55" s="41">
        <v>5328</v>
      </c>
      <c r="C55" s="25" t="s">
        <v>152</v>
      </c>
      <c r="D55" s="5">
        <v>1500</v>
      </c>
      <c r="E55" s="7"/>
    </row>
    <row r="56" spans="1:5" ht="18.75">
      <c r="A56" s="5">
        <v>52</v>
      </c>
      <c r="B56" s="41">
        <v>5336</v>
      </c>
      <c r="C56" s="25" t="s">
        <v>186</v>
      </c>
      <c r="D56" s="5">
        <v>2000</v>
      </c>
      <c r="E56" s="7"/>
    </row>
    <row r="57" spans="1:5" ht="18.75">
      <c r="A57" s="5">
        <v>53</v>
      </c>
      <c r="B57" s="41">
        <v>5345</v>
      </c>
      <c r="C57" s="25" t="s">
        <v>153</v>
      </c>
      <c r="D57" s="5">
        <v>1500</v>
      </c>
      <c r="E57" s="7"/>
    </row>
    <row r="58" spans="1:5" ht="37.5">
      <c r="A58" s="5">
        <v>54</v>
      </c>
      <c r="B58" s="42">
        <v>5378</v>
      </c>
      <c r="C58" s="38" t="s">
        <v>154</v>
      </c>
      <c r="D58" s="5">
        <v>7000</v>
      </c>
      <c r="E58" s="7"/>
    </row>
    <row r="59" spans="1:5" ht="18.75">
      <c r="A59" s="5">
        <v>55</v>
      </c>
      <c r="B59" s="42">
        <v>5383</v>
      </c>
      <c r="C59" s="38" t="s">
        <v>155</v>
      </c>
      <c r="D59" s="5">
        <v>2000</v>
      </c>
      <c r="E59" s="7"/>
    </row>
    <row r="60" spans="1:5" ht="18.75">
      <c r="A60" s="5">
        <v>56</v>
      </c>
      <c r="B60" s="41">
        <v>5385</v>
      </c>
      <c r="C60" s="25" t="s">
        <v>156</v>
      </c>
      <c r="D60" s="5">
        <v>1500</v>
      </c>
      <c r="E60" s="7"/>
    </row>
    <row r="61" spans="1:5" ht="18.75">
      <c r="A61" s="5">
        <v>57</v>
      </c>
      <c r="B61" s="41">
        <v>5421</v>
      </c>
      <c r="C61" s="25" t="s">
        <v>157</v>
      </c>
      <c r="D61" s="5">
        <v>5000</v>
      </c>
      <c r="E61" s="7"/>
    </row>
    <row r="62" spans="1:5" ht="18.75">
      <c r="A62" s="5">
        <v>58</v>
      </c>
      <c r="B62" s="41">
        <v>5422</v>
      </c>
      <c r="C62" s="25" t="s">
        <v>158</v>
      </c>
      <c r="D62" s="5">
        <v>3000</v>
      </c>
      <c r="E62" s="7"/>
    </row>
    <row r="63" spans="1:5" ht="18.75">
      <c r="A63" s="5">
        <v>59</v>
      </c>
      <c r="B63" s="43">
        <v>5426</v>
      </c>
      <c r="C63" s="39" t="s">
        <v>159</v>
      </c>
      <c r="D63" s="5">
        <v>1500</v>
      </c>
      <c r="E63" s="7"/>
    </row>
    <row r="64" spans="1:5" ht="18.75">
      <c r="A64" s="5">
        <v>60</v>
      </c>
      <c r="B64" s="41">
        <v>5427</v>
      </c>
      <c r="C64" s="25" t="s">
        <v>160</v>
      </c>
      <c r="D64" s="5">
        <v>1500</v>
      </c>
      <c r="E64" s="7"/>
    </row>
    <row r="65" spans="1:5" ht="18.75">
      <c r="A65" s="5">
        <v>61</v>
      </c>
      <c r="B65" s="41">
        <v>5436</v>
      </c>
      <c r="C65" s="25" t="s">
        <v>161</v>
      </c>
      <c r="D65" s="5">
        <v>2000</v>
      </c>
      <c r="E65" s="7"/>
    </row>
    <row r="66" spans="1:5" ht="18.75">
      <c r="A66" s="5">
        <v>62</v>
      </c>
      <c r="B66" s="41">
        <v>5444</v>
      </c>
      <c r="C66" s="25" t="s">
        <v>162</v>
      </c>
      <c r="D66" s="5">
        <v>2000</v>
      </c>
      <c r="E66" s="7"/>
    </row>
    <row r="67" spans="1:5" ht="18.75">
      <c r="A67" s="5">
        <v>63</v>
      </c>
      <c r="B67" s="41">
        <v>5445</v>
      </c>
      <c r="C67" s="25" t="s">
        <v>163</v>
      </c>
      <c r="D67" s="5">
        <v>1500</v>
      </c>
      <c r="E67" s="7"/>
    </row>
    <row r="68" spans="1:5" ht="18.75">
      <c r="A68" s="5">
        <v>64</v>
      </c>
      <c r="B68" s="41">
        <v>5448</v>
      </c>
      <c r="C68" s="25" t="s">
        <v>164</v>
      </c>
      <c r="D68" s="5">
        <v>1500</v>
      </c>
      <c r="E68" s="7"/>
    </row>
    <row r="69" spans="1:5" ht="18.75">
      <c r="A69" s="5">
        <v>65</v>
      </c>
      <c r="B69" s="41">
        <v>5449</v>
      </c>
      <c r="C69" s="25" t="s">
        <v>165</v>
      </c>
      <c r="D69" s="5">
        <v>2000</v>
      </c>
      <c r="E69" s="7"/>
    </row>
    <row r="70" spans="1:5" ht="18.75">
      <c r="A70" s="5">
        <v>66</v>
      </c>
      <c r="B70" s="41">
        <v>5450</v>
      </c>
      <c r="C70" s="25" t="s">
        <v>166</v>
      </c>
      <c r="D70" s="5">
        <v>1500</v>
      </c>
      <c r="E70" s="7"/>
    </row>
    <row r="71" spans="1:5" ht="18.75">
      <c r="A71" s="5">
        <v>67</v>
      </c>
      <c r="B71" s="41">
        <v>5459</v>
      </c>
      <c r="C71" s="25" t="s">
        <v>167</v>
      </c>
      <c r="D71" s="5">
        <v>1500</v>
      </c>
      <c r="E71" s="7"/>
    </row>
    <row r="72" spans="1:5" ht="34.5" customHeight="1">
      <c r="A72" s="5">
        <v>68</v>
      </c>
      <c r="B72" s="41">
        <v>5461</v>
      </c>
      <c r="C72" s="25" t="s">
        <v>168</v>
      </c>
      <c r="D72" s="5">
        <v>2000</v>
      </c>
      <c r="E72" s="7"/>
    </row>
  </sheetData>
  <autoFilter ref="A4:D72"/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7" sqref="A7:D11"/>
    </sheetView>
  </sheetViews>
  <sheetFormatPr defaultColWidth="9.140625" defaultRowHeight="12.75"/>
  <cols>
    <col min="1" max="1" width="7.421875" style="0" customWidth="1"/>
    <col min="2" max="2" width="11.00390625" style="40" customWidth="1"/>
    <col min="3" max="3" width="39.28125" style="0" customWidth="1"/>
    <col min="4" max="4" width="13.140625" style="0" customWidth="1"/>
    <col min="5" max="5" width="9.140625" style="0" hidden="1" customWidth="1"/>
  </cols>
  <sheetData>
    <row r="1" spans="3:6" ht="12.75">
      <c r="C1" s="40" t="s">
        <v>179</v>
      </c>
      <c r="F1" t="s">
        <v>196</v>
      </c>
    </row>
    <row r="2" ht="12.75">
      <c r="C2" s="40" t="s">
        <v>180</v>
      </c>
    </row>
    <row r="3" ht="12.75">
      <c r="C3" s="40"/>
    </row>
    <row r="4" ht="12.75">
      <c r="C4" s="40"/>
    </row>
    <row r="6" spans="1:5" ht="38.25">
      <c r="A6" s="5" t="s">
        <v>2</v>
      </c>
      <c r="B6" s="5" t="s">
        <v>181</v>
      </c>
      <c r="C6" s="4" t="s">
        <v>0</v>
      </c>
      <c r="D6" s="5" t="s">
        <v>178</v>
      </c>
      <c r="E6" s="11" t="s">
        <v>177</v>
      </c>
    </row>
    <row r="7" spans="1:5" ht="37.5">
      <c r="A7" s="5">
        <v>1</v>
      </c>
      <c r="B7" s="44">
        <v>4706</v>
      </c>
      <c r="C7" s="16" t="s">
        <v>98</v>
      </c>
      <c r="D7" s="5">
        <v>2000</v>
      </c>
      <c r="E7" s="30">
        <f>30+(D7-1500)/100</f>
        <v>35</v>
      </c>
    </row>
    <row r="8" spans="1:5" ht="37.5">
      <c r="A8" s="5">
        <v>2</v>
      </c>
      <c r="B8" s="44">
        <v>5080</v>
      </c>
      <c r="C8" s="16" t="s">
        <v>99</v>
      </c>
      <c r="D8" s="5">
        <v>2000</v>
      </c>
      <c r="E8" s="30">
        <f>30+(D8-1500)/100</f>
        <v>35</v>
      </c>
    </row>
    <row r="9" spans="1:5" ht="37.5">
      <c r="A9" s="5">
        <v>3</v>
      </c>
      <c r="B9" s="44">
        <v>5240</v>
      </c>
      <c r="C9" s="16" t="s">
        <v>100</v>
      </c>
      <c r="D9" s="5">
        <v>2000</v>
      </c>
      <c r="E9" s="30">
        <f>30+(D9-1500)/100</f>
        <v>35</v>
      </c>
    </row>
    <row r="10" spans="1:5" ht="37.5">
      <c r="A10" s="5">
        <v>4</v>
      </c>
      <c r="B10" s="44">
        <v>5335</v>
      </c>
      <c r="C10" s="16" t="s">
        <v>101</v>
      </c>
      <c r="D10" s="5">
        <v>2000</v>
      </c>
      <c r="E10" s="30">
        <f>30+(D10-1500)/100</f>
        <v>35</v>
      </c>
    </row>
    <row r="11" spans="1:5" ht="18.75">
      <c r="A11" s="5">
        <v>5</v>
      </c>
      <c r="B11" s="44">
        <v>5343</v>
      </c>
      <c r="C11" s="16" t="s">
        <v>102</v>
      </c>
      <c r="D11" s="5">
        <v>2000</v>
      </c>
      <c r="E11" s="30">
        <f>30+(D11-1500)/100</f>
        <v>35</v>
      </c>
    </row>
    <row r="12" ht="12.75">
      <c r="D12" s="28"/>
    </row>
  </sheetData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1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49.28125" style="0" customWidth="1"/>
    <col min="4" max="4" width="14.7109375" style="0" customWidth="1"/>
    <col min="5" max="5" width="0.42578125" style="0" hidden="1" customWidth="1"/>
  </cols>
  <sheetData>
    <row r="1" spans="1:6" ht="18.75">
      <c r="A1" s="45"/>
      <c r="B1" s="49"/>
      <c r="C1" s="47" t="s">
        <v>197</v>
      </c>
      <c r="D1" s="49"/>
      <c r="E1" s="48"/>
      <c r="F1" s="48"/>
    </row>
    <row r="2" spans="1:6" ht="18.75">
      <c r="A2" s="45"/>
      <c r="C2" s="47" t="s">
        <v>198</v>
      </c>
      <c r="D2" s="49"/>
      <c r="E2" s="48"/>
      <c r="F2" s="48"/>
    </row>
    <row r="3" spans="1:6" ht="18.75">
      <c r="A3" s="45"/>
      <c r="C3" s="47"/>
      <c r="D3" s="49"/>
      <c r="E3" s="48"/>
      <c r="F3" s="48"/>
    </row>
    <row r="4" spans="1:6" ht="31.5" customHeight="1">
      <c r="A4" s="45"/>
      <c r="B4" s="51" t="s">
        <v>199</v>
      </c>
      <c r="C4" s="51"/>
      <c r="D4" s="51"/>
      <c r="E4" s="48"/>
      <c r="F4" s="48"/>
    </row>
    <row r="5" spans="1:4" ht="18.75">
      <c r="A5" s="45"/>
      <c r="B5" s="45"/>
      <c r="C5" s="45"/>
      <c r="D5" s="45"/>
    </row>
    <row r="6" spans="1:5" ht="69" customHeight="1">
      <c r="A6" s="46" t="s">
        <v>174</v>
      </c>
      <c r="B6" s="46" t="s">
        <v>183</v>
      </c>
      <c r="C6" s="46" t="s">
        <v>0</v>
      </c>
      <c r="D6" s="46" t="s">
        <v>178</v>
      </c>
      <c r="E6" s="27" t="s">
        <v>176</v>
      </c>
    </row>
    <row r="7" spans="1:5" ht="19.5">
      <c r="A7" s="46">
        <v>1</v>
      </c>
      <c r="B7" s="46">
        <v>3247</v>
      </c>
      <c r="C7" s="16" t="s">
        <v>9</v>
      </c>
      <c r="D7" s="46">
        <v>2000</v>
      </c>
      <c r="E7" s="32">
        <f aca="true" t="shared" si="0" ref="E7:E70">30+(D7-1500)/100</f>
        <v>35</v>
      </c>
    </row>
    <row r="8" spans="1:5" s="1" customFormat="1" ht="19.5">
      <c r="A8" s="46">
        <v>2</v>
      </c>
      <c r="B8" s="46">
        <v>3654</v>
      </c>
      <c r="C8" s="16" t="s">
        <v>10</v>
      </c>
      <c r="D8" s="46">
        <v>1500</v>
      </c>
      <c r="E8" s="32">
        <f t="shared" si="0"/>
        <v>30</v>
      </c>
    </row>
    <row r="9" spans="1:5" ht="19.5">
      <c r="A9" s="46">
        <v>3</v>
      </c>
      <c r="B9" s="46">
        <v>3862</v>
      </c>
      <c r="C9" s="16" t="s">
        <v>11</v>
      </c>
      <c r="D9" s="46">
        <v>2000</v>
      </c>
      <c r="E9" s="32">
        <f t="shared" si="0"/>
        <v>35</v>
      </c>
    </row>
    <row r="10" spans="1:5" ht="36" customHeight="1">
      <c r="A10" s="46">
        <v>4</v>
      </c>
      <c r="B10" s="46">
        <v>3870</v>
      </c>
      <c r="C10" s="16" t="s">
        <v>12</v>
      </c>
      <c r="D10" s="46">
        <v>4000</v>
      </c>
      <c r="E10" s="32">
        <f t="shared" si="0"/>
        <v>55</v>
      </c>
    </row>
    <row r="11" spans="1:5" s="1" customFormat="1" ht="19.5">
      <c r="A11" s="46">
        <v>5</v>
      </c>
      <c r="B11" s="46">
        <v>3902</v>
      </c>
      <c r="C11" s="16" t="s">
        <v>5</v>
      </c>
      <c r="D11" s="46">
        <v>2000</v>
      </c>
      <c r="E11" s="32">
        <f t="shared" si="0"/>
        <v>35</v>
      </c>
    </row>
    <row r="12" spans="1:5" s="1" customFormat="1" ht="21.75" customHeight="1">
      <c r="A12" s="46">
        <v>6</v>
      </c>
      <c r="B12" s="46">
        <v>4020</v>
      </c>
      <c r="C12" s="16" t="s">
        <v>103</v>
      </c>
      <c r="D12" s="46">
        <v>2000</v>
      </c>
      <c r="E12" s="32">
        <f t="shared" si="0"/>
        <v>35</v>
      </c>
    </row>
    <row r="13" spans="1:5" ht="19.5">
      <c r="A13" s="46">
        <v>7</v>
      </c>
      <c r="B13" s="46">
        <v>4065</v>
      </c>
      <c r="C13" s="16" t="s">
        <v>13</v>
      </c>
      <c r="D13" s="46">
        <v>2000</v>
      </c>
      <c r="E13" s="32">
        <f t="shared" si="0"/>
        <v>35</v>
      </c>
    </row>
    <row r="14" spans="1:5" ht="42" customHeight="1">
      <c r="A14" s="46">
        <v>8</v>
      </c>
      <c r="B14" s="46">
        <v>4074</v>
      </c>
      <c r="C14" s="16" t="s">
        <v>14</v>
      </c>
      <c r="D14" s="46">
        <v>7000</v>
      </c>
      <c r="E14" s="32">
        <f t="shared" si="0"/>
        <v>85</v>
      </c>
    </row>
    <row r="15" spans="1:5" ht="19.5">
      <c r="A15" s="46">
        <v>9</v>
      </c>
      <c r="B15" s="46">
        <v>4182</v>
      </c>
      <c r="C15" s="16" t="s">
        <v>15</v>
      </c>
      <c r="D15" s="46">
        <v>1500</v>
      </c>
      <c r="E15" s="32">
        <f t="shared" si="0"/>
        <v>30</v>
      </c>
    </row>
    <row r="16" spans="1:5" ht="19.5">
      <c r="A16" s="46">
        <v>10</v>
      </c>
      <c r="B16" s="46">
        <v>4256</v>
      </c>
      <c r="C16" s="16" t="s">
        <v>104</v>
      </c>
      <c r="D16" s="46">
        <v>2000</v>
      </c>
      <c r="E16" s="32">
        <f t="shared" si="0"/>
        <v>35</v>
      </c>
    </row>
    <row r="17" spans="1:23" s="9" customFormat="1" ht="18.75" customHeight="1">
      <c r="A17" s="46">
        <v>11</v>
      </c>
      <c r="B17" s="46">
        <v>4297</v>
      </c>
      <c r="C17" s="16" t="s">
        <v>16</v>
      </c>
      <c r="D17" s="46">
        <v>2000</v>
      </c>
      <c r="E17" s="32">
        <f t="shared" si="0"/>
        <v>35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spans="1:22" ht="19.5">
      <c r="A18" s="46">
        <v>12</v>
      </c>
      <c r="B18" s="46">
        <v>4364</v>
      </c>
      <c r="C18" s="16" t="s">
        <v>105</v>
      </c>
      <c r="D18" s="46">
        <v>2500</v>
      </c>
      <c r="E18" s="32">
        <f t="shared" si="0"/>
        <v>40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" customFormat="1" ht="19.5">
      <c r="A19" s="46">
        <v>13</v>
      </c>
      <c r="B19" s="46">
        <v>4404</v>
      </c>
      <c r="C19" s="16" t="s">
        <v>17</v>
      </c>
      <c r="D19" s="46">
        <v>2000</v>
      </c>
      <c r="E19" s="32">
        <f t="shared" si="0"/>
        <v>35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2" customFormat="1" ht="23.25" customHeight="1">
      <c r="A20" s="46">
        <v>14</v>
      </c>
      <c r="B20" s="46">
        <v>4416</v>
      </c>
      <c r="C20" s="16" t="s">
        <v>106</v>
      </c>
      <c r="D20" s="46">
        <v>2000</v>
      </c>
      <c r="E20" s="32">
        <f t="shared" si="0"/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2" customFormat="1" ht="19.5">
      <c r="A21" s="46">
        <v>15</v>
      </c>
      <c r="B21" s="46">
        <v>4438</v>
      </c>
      <c r="C21" s="16" t="s">
        <v>6</v>
      </c>
      <c r="D21" s="46">
        <v>2000</v>
      </c>
      <c r="E21" s="32">
        <f t="shared" si="0"/>
        <v>35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9.5" customHeight="1">
      <c r="A22" s="46">
        <v>16</v>
      </c>
      <c r="B22" s="46">
        <v>4441</v>
      </c>
      <c r="C22" s="16" t="s">
        <v>192</v>
      </c>
      <c r="D22" s="46">
        <v>3000</v>
      </c>
      <c r="E22" s="32">
        <f t="shared" si="0"/>
        <v>45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23.25" customHeight="1">
      <c r="A23" s="46">
        <v>17</v>
      </c>
      <c r="B23" s="46">
        <v>4442</v>
      </c>
      <c r="C23" s="16" t="s">
        <v>19</v>
      </c>
      <c r="D23" s="46">
        <v>3000</v>
      </c>
      <c r="E23" s="32">
        <f t="shared" si="0"/>
        <v>45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1" customFormat="1" ht="19.5" customHeight="1">
      <c r="A24" s="46">
        <v>18</v>
      </c>
      <c r="B24" s="46">
        <v>4450</v>
      </c>
      <c r="C24" s="16" t="s">
        <v>20</v>
      </c>
      <c r="D24" s="46">
        <v>2000</v>
      </c>
      <c r="E24" s="32">
        <f t="shared" si="0"/>
        <v>35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0.25" customHeight="1">
      <c r="A25" s="46">
        <v>19</v>
      </c>
      <c r="B25" s="46">
        <v>4451</v>
      </c>
      <c r="C25" s="16" t="s">
        <v>195</v>
      </c>
      <c r="D25" s="46">
        <v>2000</v>
      </c>
      <c r="E25" s="32">
        <f t="shared" si="0"/>
        <v>35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2" customFormat="1" ht="19.5">
      <c r="A26" s="46">
        <v>20</v>
      </c>
      <c r="B26" s="46">
        <v>4452</v>
      </c>
      <c r="C26" s="16" t="s">
        <v>22</v>
      </c>
      <c r="D26" s="46">
        <v>2000</v>
      </c>
      <c r="E26" s="32">
        <f t="shared" si="0"/>
        <v>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9.5">
      <c r="A27" s="46">
        <v>21</v>
      </c>
      <c r="B27" s="46">
        <v>4502</v>
      </c>
      <c r="C27" s="16" t="s">
        <v>23</v>
      </c>
      <c r="D27" s="46">
        <v>2500</v>
      </c>
      <c r="E27" s="32">
        <f t="shared" si="0"/>
        <v>40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3" customFormat="1" ht="19.5">
      <c r="A28" s="46">
        <v>22</v>
      </c>
      <c r="B28" s="46">
        <v>4533</v>
      </c>
      <c r="C28" s="16" t="s">
        <v>193</v>
      </c>
      <c r="D28" s="46">
        <v>4000</v>
      </c>
      <c r="E28" s="32">
        <f t="shared" si="0"/>
        <v>55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24" customHeight="1">
      <c r="A29" s="46">
        <v>23</v>
      </c>
      <c r="B29" s="46">
        <v>4559</v>
      </c>
      <c r="C29" s="16" t="s">
        <v>25</v>
      </c>
      <c r="D29" s="46">
        <v>2000</v>
      </c>
      <c r="E29" s="32">
        <f t="shared" si="0"/>
        <v>35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20.25" customHeight="1">
      <c r="A30" s="46">
        <v>24</v>
      </c>
      <c r="B30" s="46">
        <v>4582</v>
      </c>
      <c r="C30" s="16" t="s">
        <v>8</v>
      </c>
      <c r="D30" s="46">
        <v>2000</v>
      </c>
      <c r="E30" s="32">
        <f t="shared" si="0"/>
        <v>35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9.5">
      <c r="A31" s="46">
        <v>25</v>
      </c>
      <c r="B31" s="46">
        <v>4601</v>
      </c>
      <c r="C31" s="16" t="s">
        <v>107</v>
      </c>
      <c r="D31" s="46">
        <v>2000</v>
      </c>
      <c r="E31" s="32">
        <f t="shared" si="0"/>
        <v>35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" customFormat="1" ht="19.5">
      <c r="A32" s="46">
        <v>26</v>
      </c>
      <c r="B32" s="46">
        <v>4694</v>
      </c>
      <c r="C32" s="16" t="s">
        <v>26</v>
      </c>
      <c r="D32" s="46">
        <v>1500</v>
      </c>
      <c r="E32" s="32">
        <f t="shared" si="0"/>
        <v>30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1" customFormat="1" ht="19.5">
      <c r="A33" s="46">
        <v>27</v>
      </c>
      <c r="B33" s="46">
        <v>4706</v>
      </c>
      <c r="C33" s="16" t="s">
        <v>98</v>
      </c>
      <c r="D33" s="46">
        <v>2000</v>
      </c>
      <c r="E33" s="32">
        <f t="shared" si="0"/>
        <v>35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" customFormat="1" ht="19.5">
      <c r="A34" s="46">
        <v>28</v>
      </c>
      <c r="B34" s="46">
        <v>4707</v>
      </c>
      <c r="C34" s="16" t="s">
        <v>108</v>
      </c>
      <c r="D34" s="46">
        <v>2000</v>
      </c>
      <c r="E34" s="32">
        <f t="shared" si="0"/>
        <v>35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37.5">
      <c r="A35" s="46">
        <v>29</v>
      </c>
      <c r="B35" s="46">
        <v>4734</v>
      </c>
      <c r="C35" s="16" t="s">
        <v>27</v>
      </c>
      <c r="D35" s="46">
        <v>1500</v>
      </c>
      <c r="E35" s="32">
        <f t="shared" si="0"/>
        <v>30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9.5">
      <c r="A36" s="46">
        <v>30</v>
      </c>
      <c r="B36" s="46">
        <v>4749</v>
      </c>
      <c r="C36" s="16" t="s">
        <v>28</v>
      </c>
      <c r="D36" s="46">
        <v>3000</v>
      </c>
      <c r="E36" s="32">
        <f t="shared" si="0"/>
        <v>45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9.5">
      <c r="A37" s="46">
        <v>31</v>
      </c>
      <c r="B37" s="46">
        <v>4773</v>
      </c>
      <c r="C37" s="16" t="s">
        <v>4</v>
      </c>
      <c r="D37" s="46">
        <v>2500</v>
      </c>
      <c r="E37" s="32">
        <f t="shared" si="0"/>
        <v>40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" customFormat="1" ht="19.5">
      <c r="A38" s="46">
        <v>32</v>
      </c>
      <c r="B38" s="46">
        <v>4842</v>
      </c>
      <c r="C38" s="16" t="s">
        <v>190</v>
      </c>
      <c r="D38" s="46">
        <v>2500</v>
      </c>
      <c r="E38" s="32">
        <f t="shared" si="0"/>
        <v>40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37.5">
      <c r="A39" s="46">
        <v>33</v>
      </c>
      <c r="B39" s="46">
        <v>4847</v>
      </c>
      <c r="C39" s="16" t="s">
        <v>30</v>
      </c>
      <c r="D39" s="46">
        <v>3000</v>
      </c>
      <c r="E39" s="32">
        <f t="shared" si="0"/>
        <v>45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22.5" customHeight="1">
      <c r="A40" s="46">
        <v>34</v>
      </c>
      <c r="B40" s="46">
        <v>4849</v>
      </c>
      <c r="C40" s="16" t="s">
        <v>31</v>
      </c>
      <c r="D40" s="46">
        <v>1500</v>
      </c>
      <c r="E40" s="32">
        <f t="shared" si="0"/>
        <v>30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3" customFormat="1" ht="24" customHeight="1">
      <c r="A41" s="46">
        <v>35</v>
      </c>
      <c r="B41" s="46">
        <v>4850</v>
      </c>
      <c r="C41" s="16" t="s">
        <v>109</v>
      </c>
      <c r="D41" s="46">
        <v>2000</v>
      </c>
      <c r="E41" s="32">
        <f t="shared" si="0"/>
        <v>35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s="2" customFormat="1" ht="19.5">
      <c r="A42" s="46">
        <v>36</v>
      </c>
      <c r="B42" s="46">
        <v>4861</v>
      </c>
      <c r="C42" s="16" t="s">
        <v>189</v>
      </c>
      <c r="D42" s="46">
        <v>2500</v>
      </c>
      <c r="E42" s="32">
        <f t="shared" si="0"/>
        <v>40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ht="19.5">
      <c r="A43" s="46">
        <v>37</v>
      </c>
      <c r="B43" s="46">
        <v>4872</v>
      </c>
      <c r="C43" s="16" t="s">
        <v>33</v>
      </c>
      <c r="D43" s="46">
        <v>3500</v>
      </c>
      <c r="E43" s="32">
        <f t="shared" si="0"/>
        <v>50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23.25" customHeight="1">
      <c r="A44" s="46">
        <v>38</v>
      </c>
      <c r="B44" s="46">
        <v>4875</v>
      </c>
      <c r="C44" s="16" t="s">
        <v>34</v>
      </c>
      <c r="D44" s="46">
        <v>1500</v>
      </c>
      <c r="E44" s="32">
        <f t="shared" si="0"/>
        <v>30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37.5">
      <c r="A45" s="46">
        <v>39</v>
      </c>
      <c r="B45" s="46">
        <v>4903</v>
      </c>
      <c r="C45" s="16" t="s">
        <v>35</v>
      </c>
      <c r="D45" s="46">
        <v>2500</v>
      </c>
      <c r="E45" s="32">
        <f t="shared" si="0"/>
        <v>40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9.5">
      <c r="A46" s="46">
        <v>40</v>
      </c>
      <c r="B46" s="46">
        <v>4913</v>
      </c>
      <c r="C46" s="16" t="s">
        <v>110</v>
      </c>
      <c r="D46" s="46">
        <v>2000</v>
      </c>
      <c r="E46" s="32">
        <f t="shared" si="0"/>
        <v>35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9.5">
      <c r="A47" s="46">
        <v>41</v>
      </c>
      <c r="B47" s="46">
        <v>4919</v>
      </c>
      <c r="C47" s="16" t="s">
        <v>111</v>
      </c>
      <c r="D47" s="46">
        <v>1500</v>
      </c>
      <c r="E47" s="32">
        <f t="shared" si="0"/>
        <v>30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9.5">
      <c r="A48" s="46">
        <v>42</v>
      </c>
      <c r="B48" s="46">
        <v>4942</v>
      </c>
      <c r="C48" s="16" t="s">
        <v>112</v>
      </c>
      <c r="D48" s="46">
        <v>2000</v>
      </c>
      <c r="E48" s="32">
        <f t="shared" si="0"/>
        <v>35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9.5">
      <c r="A49" s="46">
        <v>43</v>
      </c>
      <c r="B49" s="46">
        <v>4945</v>
      </c>
      <c r="C49" s="16" t="s">
        <v>36</v>
      </c>
      <c r="D49" s="46">
        <v>5000</v>
      </c>
      <c r="E49" s="32">
        <f t="shared" si="0"/>
        <v>65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37.5">
      <c r="A50" s="46">
        <v>44</v>
      </c>
      <c r="B50" s="46">
        <v>4946</v>
      </c>
      <c r="C50" s="16" t="s">
        <v>194</v>
      </c>
      <c r="D50" s="46">
        <v>6000</v>
      </c>
      <c r="E50" s="32">
        <f t="shared" si="0"/>
        <v>75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9.5">
      <c r="A51" s="46">
        <v>45</v>
      </c>
      <c r="B51" s="46">
        <v>4948</v>
      </c>
      <c r="C51" s="16" t="s">
        <v>37</v>
      </c>
      <c r="D51" s="46">
        <v>6500</v>
      </c>
      <c r="E51" s="32">
        <f t="shared" si="0"/>
        <v>80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9.5">
      <c r="A52" s="46">
        <v>46</v>
      </c>
      <c r="B52" s="46">
        <v>4966</v>
      </c>
      <c r="C52" s="16" t="s">
        <v>113</v>
      </c>
      <c r="D52" s="46">
        <v>2500</v>
      </c>
      <c r="E52" s="32">
        <f t="shared" si="0"/>
        <v>40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9.5">
      <c r="A53" s="46">
        <v>47</v>
      </c>
      <c r="B53" s="46">
        <v>4967</v>
      </c>
      <c r="C53" s="16" t="s">
        <v>39</v>
      </c>
      <c r="D53" s="46">
        <v>1500</v>
      </c>
      <c r="E53" s="32">
        <f t="shared" si="0"/>
        <v>30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9.5">
      <c r="A54" s="46">
        <v>48</v>
      </c>
      <c r="B54" s="46">
        <v>4972</v>
      </c>
      <c r="C54" s="16" t="s">
        <v>40</v>
      </c>
      <c r="D54" s="46">
        <v>1500</v>
      </c>
      <c r="E54" s="32">
        <f t="shared" si="0"/>
        <v>30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37.5" customHeight="1">
      <c r="A55" s="46">
        <v>49</v>
      </c>
      <c r="B55" s="46">
        <v>4974</v>
      </c>
      <c r="C55" s="16" t="s">
        <v>41</v>
      </c>
      <c r="D55" s="46">
        <v>2000</v>
      </c>
      <c r="E55" s="32">
        <f t="shared" si="0"/>
        <v>35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9.5">
      <c r="A56" s="46">
        <v>50</v>
      </c>
      <c r="B56" s="46">
        <v>4976</v>
      </c>
      <c r="C56" s="16" t="s">
        <v>191</v>
      </c>
      <c r="D56" s="46">
        <v>2000</v>
      </c>
      <c r="E56" s="32">
        <f t="shared" si="0"/>
        <v>35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40.5" customHeight="1">
      <c r="A57" s="46">
        <v>51</v>
      </c>
      <c r="B57" s="46">
        <v>4977</v>
      </c>
      <c r="C57" s="16" t="s">
        <v>43</v>
      </c>
      <c r="D57" s="46">
        <v>2000</v>
      </c>
      <c r="E57" s="32">
        <f t="shared" si="0"/>
        <v>35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20.25" customHeight="1">
      <c r="A58" s="46">
        <v>52</v>
      </c>
      <c r="B58" s="46">
        <v>4985</v>
      </c>
      <c r="C58" s="16" t="s">
        <v>114</v>
      </c>
      <c r="D58" s="46">
        <v>2000</v>
      </c>
      <c r="E58" s="32">
        <f t="shared" si="0"/>
        <v>35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9.5" customHeight="1">
      <c r="A59" s="46">
        <v>53</v>
      </c>
      <c r="B59" s="46">
        <v>4990</v>
      </c>
      <c r="C59" s="16" t="s">
        <v>115</v>
      </c>
      <c r="D59" s="46">
        <v>2000</v>
      </c>
      <c r="E59" s="32">
        <f t="shared" si="0"/>
        <v>35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9.5">
      <c r="A60" s="46">
        <v>54</v>
      </c>
      <c r="B60" s="46">
        <v>4991</v>
      </c>
      <c r="C60" s="16" t="s">
        <v>116</v>
      </c>
      <c r="D60" s="46">
        <v>1500</v>
      </c>
      <c r="E60" s="32">
        <f t="shared" si="0"/>
        <v>30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9.5" customHeight="1">
      <c r="A61" s="46">
        <v>55</v>
      </c>
      <c r="B61" s="46">
        <v>4996</v>
      </c>
      <c r="C61" s="16" t="s">
        <v>117</v>
      </c>
      <c r="D61" s="46">
        <v>7000</v>
      </c>
      <c r="E61" s="32">
        <f t="shared" si="0"/>
        <v>85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9.5">
      <c r="A62" s="46">
        <v>56</v>
      </c>
      <c r="B62" s="46">
        <v>5010</v>
      </c>
      <c r="C62" s="16" t="s">
        <v>44</v>
      </c>
      <c r="D62" s="46">
        <v>2000</v>
      </c>
      <c r="E62" s="32">
        <f t="shared" si="0"/>
        <v>35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39.75" customHeight="1">
      <c r="A63" s="46">
        <v>57</v>
      </c>
      <c r="B63" s="46">
        <v>5019</v>
      </c>
      <c r="C63" s="16" t="s">
        <v>118</v>
      </c>
      <c r="D63" s="46">
        <v>7000</v>
      </c>
      <c r="E63" s="32">
        <f t="shared" si="0"/>
        <v>85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9.5">
      <c r="A64" s="46">
        <v>58</v>
      </c>
      <c r="B64" s="46">
        <v>5026</v>
      </c>
      <c r="C64" s="16" t="s">
        <v>45</v>
      </c>
      <c r="D64" s="46">
        <v>3000</v>
      </c>
      <c r="E64" s="32">
        <f t="shared" si="0"/>
        <v>45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21.75" customHeight="1">
      <c r="A65" s="46">
        <v>59</v>
      </c>
      <c r="B65" s="46">
        <v>5046</v>
      </c>
      <c r="C65" s="16" t="s">
        <v>119</v>
      </c>
      <c r="D65" s="46">
        <v>2500</v>
      </c>
      <c r="E65" s="32">
        <f t="shared" si="0"/>
        <v>40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9.5">
      <c r="A66" s="46">
        <v>60</v>
      </c>
      <c r="B66" s="46">
        <v>5047</v>
      </c>
      <c r="C66" s="16" t="s">
        <v>46</v>
      </c>
      <c r="D66" s="46">
        <v>2000</v>
      </c>
      <c r="E66" s="32">
        <f t="shared" si="0"/>
        <v>35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21" customHeight="1">
      <c r="A67" s="46">
        <v>61</v>
      </c>
      <c r="B67" s="46">
        <v>5048</v>
      </c>
      <c r="C67" s="16" t="s">
        <v>47</v>
      </c>
      <c r="D67" s="46">
        <v>2500</v>
      </c>
      <c r="E67" s="32">
        <f t="shared" si="0"/>
        <v>40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21" customHeight="1">
      <c r="A68" s="46">
        <v>62</v>
      </c>
      <c r="B68" s="46">
        <v>5052</v>
      </c>
      <c r="C68" s="16" t="s">
        <v>120</v>
      </c>
      <c r="D68" s="46">
        <v>2000</v>
      </c>
      <c r="E68" s="32">
        <f t="shared" si="0"/>
        <v>35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9.5">
      <c r="A69" s="46">
        <v>63</v>
      </c>
      <c r="B69" s="46">
        <v>5053</v>
      </c>
      <c r="C69" s="16" t="s">
        <v>121</v>
      </c>
      <c r="D69" s="46">
        <v>2000</v>
      </c>
      <c r="E69" s="32">
        <f t="shared" si="0"/>
        <v>35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22.5" customHeight="1">
      <c r="A70" s="46">
        <v>64</v>
      </c>
      <c r="B70" s="46">
        <v>5059</v>
      </c>
      <c r="C70" s="16" t="s">
        <v>48</v>
      </c>
      <c r="D70" s="46">
        <v>2000</v>
      </c>
      <c r="E70" s="32">
        <f t="shared" si="0"/>
        <v>35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9.5">
      <c r="A71" s="46">
        <v>65</v>
      </c>
      <c r="B71" s="46">
        <v>5060</v>
      </c>
      <c r="C71" s="16" t="s">
        <v>49</v>
      </c>
      <c r="D71" s="46">
        <v>2000</v>
      </c>
      <c r="E71" s="32">
        <f aca="true" t="shared" si="1" ref="E71:E100">30+(D71-1500)/100</f>
        <v>35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25.5" customHeight="1">
      <c r="A72" s="46">
        <v>66</v>
      </c>
      <c r="B72" s="46">
        <v>5061</v>
      </c>
      <c r="C72" s="16" t="s">
        <v>122</v>
      </c>
      <c r="D72" s="46">
        <v>2000</v>
      </c>
      <c r="E72" s="32">
        <f t="shared" si="1"/>
        <v>35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9.5">
      <c r="A73" s="46">
        <v>67</v>
      </c>
      <c r="B73" s="46">
        <v>5063</v>
      </c>
      <c r="C73" s="16" t="s">
        <v>185</v>
      </c>
      <c r="D73" s="46">
        <v>1500</v>
      </c>
      <c r="E73" s="32">
        <f t="shared" si="1"/>
        <v>30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9.5">
      <c r="A74" s="46">
        <v>68</v>
      </c>
      <c r="B74" s="46">
        <v>5067</v>
      </c>
      <c r="C74" s="16" t="s">
        <v>50</v>
      </c>
      <c r="D74" s="46">
        <v>1500</v>
      </c>
      <c r="E74" s="32">
        <f t="shared" si="1"/>
        <v>30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9.5">
      <c r="A75" s="46">
        <v>69</v>
      </c>
      <c r="B75" s="46">
        <v>5070</v>
      </c>
      <c r="C75" s="16" t="s">
        <v>51</v>
      </c>
      <c r="D75" s="46">
        <v>2000</v>
      </c>
      <c r="E75" s="32">
        <f t="shared" si="1"/>
        <v>35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9.5">
      <c r="A76" s="46">
        <v>70</v>
      </c>
      <c r="B76" s="46">
        <v>5072</v>
      </c>
      <c r="C76" s="16" t="s">
        <v>52</v>
      </c>
      <c r="D76" s="46">
        <v>2500</v>
      </c>
      <c r="E76" s="32">
        <f t="shared" si="1"/>
        <v>40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9.5" customHeight="1">
      <c r="A77" s="46">
        <v>71</v>
      </c>
      <c r="B77" s="46">
        <v>5073</v>
      </c>
      <c r="C77" s="16" t="s">
        <v>53</v>
      </c>
      <c r="D77" s="46">
        <v>3000</v>
      </c>
      <c r="E77" s="32">
        <f t="shared" si="1"/>
        <v>45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9.5" customHeight="1">
      <c r="A78" s="46">
        <v>72</v>
      </c>
      <c r="B78" s="46">
        <v>5078</v>
      </c>
      <c r="C78" s="16" t="s">
        <v>123</v>
      </c>
      <c r="D78" s="46">
        <v>2500</v>
      </c>
      <c r="E78" s="32">
        <f t="shared" si="1"/>
        <v>40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9.5" customHeight="1">
      <c r="A79" s="46">
        <v>73</v>
      </c>
      <c r="B79" s="46">
        <v>5080</v>
      </c>
      <c r="C79" s="16" t="s">
        <v>99</v>
      </c>
      <c r="D79" s="46">
        <v>2000</v>
      </c>
      <c r="E79" s="32">
        <f t="shared" si="1"/>
        <v>35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9.5">
      <c r="A80" s="46">
        <v>74</v>
      </c>
      <c r="B80" s="46">
        <v>5083</v>
      </c>
      <c r="C80" s="16" t="s">
        <v>54</v>
      </c>
      <c r="D80" s="46">
        <v>2000</v>
      </c>
      <c r="E80" s="32">
        <f t="shared" si="1"/>
        <v>35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37.5">
      <c r="A81" s="46">
        <v>75</v>
      </c>
      <c r="B81" s="46">
        <v>5087</v>
      </c>
      <c r="C81" s="16" t="s">
        <v>7</v>
      </c>
      <c r="D81" s="46">
        <v>2500</v>
      </c>
      <c r="E81" s="32">
        <f t="shared" si="1"/>
        <v>40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9.5">
      <c r="A82" s="46">
        <v>76</v>
      </c>
      <c r="B82" s="46">
        <v>5091</v>
      </c>
      <c r="C82" s="16" t="s">
        <v>124</v>
      </c>
      <c r="D82" s="46">
        <v>2500</v>
      </c>
      <c r="E82" s="32">
        <f t="shared" si="1"/>
        <v>40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9.5">
      <c r="A83" s="46">
        <v>77</v>
      </c>
      <c r="B83" s="46">
        <v>5095</v>
      </c>
      <c r="C83" s="16" t="s">
        <v>125</v>
      </c>
      <c r="D83" s="46">
        <v>7000</v>
      </c>
      <c r="E83" s="32">
        <f t="shared" si="1"/>
        <v>85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24" customHeight="1">
      <c r="A84" s="46">
        <v>78</v>
      </c>
      <c r="B84" s="46">
        <v>5097</v>
      </c>
      <c r="C84" s="16" t="s">
        <v>55</v>
      </c>
      <c r="D84" s="46">
        <v>1500</v>
      </c>
      <c r="E84" s="27">
        <f t="shared" si="1"/>
        <v>30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21" customHeight="1">
      <c r="A85" s="46">
        <v>79</v>
      </c>
      <c r="B85" s="46">
        <v>5098</v>
      </c>
      <c r="C85" s="16" t="s">
        <v>56</v>
      </c>
      <c r="D85" s="46">
        <v>1500</v>
      </c>
      <c r="E85" s="27">
        <f t="shared" si="1"/>
        <v>30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8.75" customHeight="1">
      <c r="A86" s="46">
        <v>80</v>
      </c>
      <c r="B86" s="46">
        <v>5101</v>
      </c>
      <c r="C86" s="16" t="s">
        <v>57</v>
      </c>
      <c r="D86" s="46">
        <v>1500</v>
      </c>
      <c r="E86" s="27">
        <f t="shared" si="1"/>
        <v>30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9.5">
      <c r="A87" s="46">
        <v>81</v>
      </c>
      <c r="B87" s="46">
        <v>5102</v>
      </c>
      <c r="C87" s="16" t="s">
        <v>58</v>
      </c>
      <c r="D87" s="46">
        <v>1500</v>
      </c>
      <c r="E87" s="27">
        <f t="shared" si="1"/>
        <v>30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9.5">
      <c r="A88" s="46">
        <v>82</v>
      </c>
      <c r="B88" s="46">
        <v>5103</v>
      </c>
      <c r="C88" s="16" t="s">
        <v>59</v>
      </c>
      <c r="D88" s="46">
        <v>3000</v>
      </c>
      <c r="E88" s="27">
        <f t="shared" si="1"/>
        <v>45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37.5">
      <c r="A89" s="46">
        <v>83</v>
      </c>
      <c r="B89" s="46">
        <v>5106</v>
      </c>
      <c r="C89" s="16" t="s">
        <v>126</v>
      </c>
      <c r="D89" s="46">
        <v>2500</v>
      </c>
      <c r="E89" s="27">
        <f t="shared" si="1"/>
        <v>40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24" customHeight="1">
      <c r="A90" s="46">
        <v>84</v>
      </c>
      <c r="B90" s="46">
        <v>5107</v>
      </c>
      <c r="C90" s="16" t="s">
        <v>127</v>
      </c>
      <c r="D90" s="46">
        <v>2500</v>
      </c>
      <c r="E90" s="27">
        <f t="shared" si="1"/>
        <v>40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20.25" customHeight="1">
      <c r="A91" s="46">
        <v>85</v>
      </c>
      <c r="B91" s="46">
        <v>5115</v>
      </c>
      <c r="C91" s="16" t="s">
        <v>60</v>
      </c>
      <c r="D91" s="46">
        <v>2000</v>
      </c>
      <c r="E91" s="27">
        <f t="shared" si="1"/>
        <v>35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8.75" customHeight="1">
      <c r="A92" s="46">
        <v>86</v>
      </c>
      <c r="B92" s="46">
        <v>5117</v>
      </c>
      <c r="C92" s="16" t="s">
        <v>61</v>
      </c>
      <c r="D92" s="46">
        <v>2000</v>
      </c>
      <c r="E92" s="27">
        <f t="shared" si="1"/>
        <v>35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9.5">
      <c r="A93" s="46">
        <v>87</v>
      </c>
      <c r="B93" s="46">
        <v>5119</v>
      </c>
      <c r="C93" s="16" t="s">
        <v>128</v>
      </c>
      <c r="D93" s="46">
        <v>2000</v>
      </c>
      <c r="E93" s="27">
        <f t="shared" si="1"/>
        <v>35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9.5">
      <c r="A94" s="46">
        <v>88</v>
      </c>
      <c r="B94" s="46">
        <v>5124</v>
      </c>
      <c r="C94" s="16" t="s">
        <v>129</v>
      </c>
      <c r="D94" s="46">
        <v>6000</v>
      </c>
      <c r="E94" s="27">
        <f t="shared" si="1"/>
        <v>75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37.5">
      <c r="A95" s="46">
        <v>89</v>
      </c>
      <c r="B95" s="46">
        <v>5125</v>
      </c>
      <c r="C95" s="16" t="s">
        <v>130</v>
      </c>
      <c r="D95" s="46">
        <v>1500</v>
      </c>
      <c r="E95" s="27">
        <f t="shared" si="1"/>
        <v>30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9.5">
      <c r="A96" s="46">
        <v>90</v>
      </c>
      <c r="B96" s="46">
        <v>5139</v>
      </c>
      <c r="C96" s="16" t="s">
        <v>131</v>
      </c>
      <c r="D96" s="46">
        <v>2000</v>
      </c>
      <c r="E96" s="27">
        <f t="shared" si="1"/>
        <v>35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9.5">
      <c r="A97" s="46">
        <v>91</v>
      </c>
      <c r="B97" s="46">
        <v>5140</v>
      </c>
      <c r="C97" s="16" t="s">
        <v>132</v>
      </c>
      <c r="D97" s="46">
        <v>2000</v>
      </c>
      <c r="E97" s="27">
        <f t="shared" si="1"/>
        <v>35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9.5">
      <c r="A98" s="46">
        <v>92</v>
      </c>
      <c r="B98" s="46">
        <v>5141</v>
      </c>
      <c r="C98" s="16" t="s">
        <v>133</v>
      </c>
      <c r="D98" s="46">
        <v>1500</v>
      </c>
      <c r="E98" s="27">
        <f t="shared" si="1"/>
        <v>30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9.5">
      <c r="A99" s="46">
        <v>93</v>
      </c>
      <c r="B99" s="46">
        <v>5143</v>
      </c>
      <c r="C99" s="16" t="s">
        <v>62</v>
      </c>
      <c r="D99" s="46">
        <v>3000</v>
      </c>
      <c r="E99" s="27">
        <f t="shared" si="1"/>
        <v>45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9.5">
      <c r="A100" s="46">
        <v>94</v>
      </c>
      <c r="B100" s="46">
        <v>5144</v>
      </c>
      <c r="C100" s="16" t="s">
        <v>134</v>
      </c>
      <c r="D100" s="46">
        <v>2500</v>
      </c>
      <c r="E100" s="27">
        <f t="shared" si="1"/>
        <v>40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4" ht="19.5">
      <c r="A101" s="46">
        <v>95</v>
      </c>
      <c r="B101" s="46">
        <v>5145</v>
      </c>
      <c r="C101" s="16" t="s">
        <v>135</v>
      </c>
      <c r="D101" s="46">
        <v>2000</v>
      </c>
    </row>
    <row r="102" spans="1:4" ht="19.5">
      <c r="A102" s="46">
        <v>96</v>
      </c>
      <c r="B102" s="46">
        <v>5150</v>
      </c>
      <c r="C102" s="16" t="s">
        <v>63</v>
      </c>
      <c r="D102" s="46">
        <v>2000</v>
      </c>
    </row>
    <row r="103" spans="1:4" ht="19.5">
      <c r="A103" s="46">
        <v>97</v>
      </c>
      <c r="B103" s="46">
        <v>5151</v>
      </c>
      <c r="C103" s="16" t="s">
        <v>64</v>
      </c>
      <c r="D103" s="46">
        <v>1500</v>
      </c>
    </row>
    <row r="104" spans="1:4" ht="19.5">
      <c r="A104" s="46">
        <v>98</v>
      </c>
      <c r="B104" s="46">
        <v>5152</v>
      </c>
      <c r="C104" s="16" t="s">
        <v>65</v>
      </c>
      <c r="D104" s="46">
        <v>1500</v>
      </c>
    </row>
    <row r="105" spans="1:4" ht="19.5">
      <c r="A105" s="46">
        <v>99</v>
      </c>
      <c r="B105" s="46">
        <v>5153</v>
      </c>
      <c r="C105" s="16" t="s">
        <v>66</v>
      </c>
      <c r="D105" s="46">
        <v>1500</v>
      </c>
    </row>
    <row r="106" spans="1:4" ht="19.5">
      <c r="A106" s="46">
        <v>100</v>
      </c>
      <c r="B106" s="46">
        <v>5154</v>
      </c>
      <c r="C106" s="16" t="s">
        <v>67</v>
      </c>
      <c r="D106" s="46">
        <v>1500</v>
      </c>
    </row>
    <row r="107" spans="1:4" ht="19.5">
      <c r="A107" s="46">
        <v>101</v>
      </c>
      <c r="B107" s="46">
        <v>5155</v>
      </c>
      <c r="C107" s="16" t="s">
        <v>68</v>
      </c>
      <c r="D107" s="46">
        <v>1500</v>
      </c>
    </row>
    <row r="108" spans="1:4" ht="19.5">
      <c r="A108" s="46">
        <v>102</v>
      </c>
      <c r="B108" s="46">
        <v>5156</v>
      </c>
      <c r="C108" s="16" t="s">
        <v>136</v>
      </c>
      <c r="D108" s="46">
        <v>1500</v>
      </c>
    </row>
    <row r="109" spans="1:4" ht="19.5">
      <c r="A109" s="46">
        <v>103</v>
      </c>
      <c r="B109" s="46">
        <v>5164</v>
      </c>
      <c r="C109" s="16" t="s">
        <v>69</v>
      </c>
      <c r="D109" s="46">
        <v>7000</v>
      </c>
    </row>
    <row r="110" spans="1:4" ht="19.5">
      <c r="A110" s="46">
        <v>104</v>
      </c>
      <c r="B110" s="46">
        <v>5178</v>
      </c>
      <c r="C110" s="16" t="s">
        <v>70</v>
      </c>
      <c r="D110" s="46">
        <v>2000</v>
      </c>
    </row>
    <row r="111" spans="1:4" ht="19.5">
      <c r="A111" s="46">
        <v>105</v>
      </c>
      <c r="B111" s="46">
        <v>5190</v>
      </c>
      <c r="C111" s="16" t="s">
        <v>137</v>
      </c>
      <c r="D111" s="46">
        <v>2500</v>
      </c>
    </row>
    <row r="112" spans="1:4" ht="19.5">
      <c r="A112" s="46">
        <v>106</v>
      </c>
      <c r="B112" s="46">
        <v>5205</v>
      </c>
      <c r="C112" s="16" t="s">
        <v>71</v>
      </c>
      <c r="D112" s="46">
        <v>2000</v>
      </c>
    </row>
    <row r="113" spans="1:4" ht="19.5">
      <c r="A113" s="46">
        <v>107</v>
      </c>
      <c r="B113" s="46">
        <v>5207</v>
      </c>
      <c r="C113" s="16" t="s">
        <v>138</v>
      </c>
      <c r="D113" s="46">
        <v>1500</v>
      </c>
    </row>
    <row r="114" spans="1:4" ht="37.5">
      <c r="A114" s="46">
        <v>108</v>
      </c>
      <c r="B114" s="46">
        <v>5210</v>
      </c>
      <c r="C114" s="16" t="s">
        <v>139</v>
      </c>
      <c r="D114" s="46">
        <v>1500</v>
      </c>
    </row>
    <row r="115" spans="1:4" ht="19.5">
      <c r="A115" s="46">
        <v>109</v>
      </c>
      <c r="B115" s="46">
        <v>5212</v>
      </c>
      <c r="C115" s="16" t="s">
        <v>72</v>
      </c>
      <c r="D115" s="46">
        <v>2000</v>
      </c>
    </row>
    <row r="116" spans="1:4" ht="19.5">
      <c r="A116" s="46">
        <v>110</v>
      </c>
      <c r="B116" s="46">
        <v>5213</v>
      </c>
      <c r="C116" s="16" t="s">
        <v>140</v>
      </c>
      <c r="D116" s="46">
        <v>6000</v>
      </c>
    </row>
    <row r="117" spans="1:4" ht="19.5">
      <c r="A117" s="46">
        <v>111</v>
      </c>
      <c r="B117" s="46">
        <v>5230</v>
      </c>
      <c r="C117" s="16" t="s">
        <v>73</v>
      </c>
      <c r="D117" s="46">
        <v>2000</v>
      </c>
    </row>
    <row r="118" spans="1:4" ht="19.5">
      <c r="A118" s="46">
        <v>112</v>
      </c>
      <c r="B118" s="46">
        <v>5234</v>
      </c>
      <c r="C118" s="16" t="s">
        <v>141</v>
      </c>
      <c r="D118" s="46">
        <v>1500</v>
      </c>
    </row>
    <row r="119" spans="1:4" ht="19.5">
      <c r="A119" s="46">
        <v>113</v>
      </c>
      <c r="B119" s="46">
        <v>5235</v>
      </c>
      <c r="C119" s="16" t="s">
        <v>142</v>
      </c>
      <c r="D119" s="46">
        <v>1500</v>
      </c>
    </row>
    <row r="120" spans="1:4" ht="19.5">
      <c r="A120" s="46">
        <v>114</v>
      </c>
      <c r="B120" s="46">
        <v>5236</v>
      </c>
      <c r="C120" s="16" t="s">
        <v>74</v>
      </c>
      <c r="D120" s="46">
        <v>2500</v>
      </c>
    </row>
    <row r="121" spans="1:4" ht="19.5">
      <c r="A121" s="46">
        <v>115</v>
      </c>
      <c r="B121" s="46">
        <v>5237</v>
      </c>
      <c r="C121" s="16" t="s">
        <v>75</v>
      </c>
      <c r="D121" s="46">
        <v>3000</v>
      </c>
    </row>
    <row r="122" spans="1:4" ht="19.5">
      <c r="A122" s="46">
        <v>116</v>
      </c>
      <c r="B122" s="46">
        <v>5239</v>
      </c>
      <c r="C122" s="16" t="s">
        <v>143</v>
      </c>
      <c r="D122" s="46">
        <v>1500</v>
      </c>
    </row>
    <row r="123" spans="1:4" ht="37.5">
      <c r="A123" s="46">
        <v>117</v>
      </c>
      <c r="B123" s="46">
        <v>5240</v>
      </c>
      <c r="C123" s="16" t="s">
        <v>100</v>
      </c>
      <c r="D123" s="46">
        <v>2000</v>
      </c>
    </row>
    <row r="124" spans="1:4" ht="19.5">
      <c r="A124" s="46">
        <v>118</v>
      </c>
      <c r="B124" s="46">
        <v>5245</v>
      </c>
      <c r="C124" s="16" t="s">
        <v>76</v>
      </c>
      <c r="D124" s="46">
        <v>3000</v>
      </c>
    </row>
    <row r="125" spans="1:4" ht="19.5">
      <c r="A125" s="46">
        <v>119</v>
      </c>
      <c r="B125" s="46">
        <v>5258</v>
      </c>
      <c r="C125" s="16" t="s">
        <v>144</v>
      </c>
      <c r="D125" s="46">
        <v>2000</v>
      </c>
    </row>
    <row r="126" spans="1:4" ht="19.5">
      <c r="A126" s="46">
        <v>120</v>
      </c>
      <c r="B126" s="46">
        <v>5262</v>
      </c>
      <c r="C126" s="16" t="s">
        <v>145</v>
      </c>
      <c r="D126" s="46">
        <v>1500</v>
      </c>
    </row>
    <row r="127" spans="1:4" ht="37.5">
      <c r="A127" s="46">
        <v>121</v>
      </c>
      <c r="B127" s="46">
        <v>5270</v>
      </c>
      <c r="C127" s="16" t="s">
        <v>146</v>
      </c>
      <c r="D127" s="46">
        <v>1500</v>
      </c>
    </row>
    <row r="128" spans="1:4" ht="19.5">
      <c r="A128" s="46">
        <v>122</v>
      </c>
      <c r="B128" s="46">
        <v>5276</v>
      </c>
      <c r="C128" s="16" t="s">
        <v>77</v>
      </c>
      <c r="D128" s="46">
        <v>2500</v>
      </c>
    </row>
    <row r="129" spans="1:4" ht="19.5">
      <c r="A129" s="46">
        <v>123</v>
      </c>
      <c r="B129" s="46">
        <v>5277</v>
      </c>
      <c r="C129" s="16" t="s">
        <v>78</v>
      </c>
      <c r="D129" s="46">
        <v>2500</v>
      </c>
    </row>
    <row r="130" spans="1:4" ht="19.5">
      <c r="A130" s="46">
        <v>124</v>
      </c>
      <c r="B130" s="46">
        <v>5301</v>
      </c>
      <c r="C130" s="16" t="s">
        <v>147</v>
      </c>
      <c r="D130" s="46">
        <v>1500</v>
      </c>
    </row>
    <row r="131" spans="1:4" ht="19.5">
      <c r="A131" s="46">
        <v>125</v>
      </c>
      <c r="B131" s="46">
        <v>5302</v>
      </c>
      <c r="C131" s="16" t="s">
        <v>148</v>
      </c>
      <c r="D131" s="46">
        <v>1500</v>
      </c>
    </row>
    <row r="132" spans="1:4" ht="19.5">
      <c r="A132" s="46">
        <v>126</v>
      </c>
      <c r="B132" s="46">
        <v>5303</v>
      </c>
      <c r="C132" s="16" t="s">
        <v>149</v>
      </c>
      <c r="D132" s="46">
        <v>2500</v>
      </c>
    </row>
    <row r="133" spans="1:4" ht="19.5">
      <c r="A133" s="46">
        <v>127</v>
      </c>
      <c r="B133" s="46">
        <v>5306</v>
      </c>
      <c r="C133" s="16" t="s">
        <v>150</v>
      </c>
      <c r="D133" s="46">
        <v>2000</v>
      </c>
    </row>
    <row r="134" spans="1:4" ht="19.5">
      <c r="A134" s="46">
        <v>128</v>
      </c>
      <c r="B134" s="46">
        <v>5310</v>
      </c>
      <c r="C134" s="16" t="s">
        <v>79</v>
      </c>
      <c r="D134" s="46">
        <v>2500</v>
      </c>
    </row>
    <row r="135" spans="1:4" ht="37.5">
      <c r="A135" s="46">
        <v>129</v>
      </c>
      <c r="B135" s="46">
        <v>5317</v>
      </c>
      <c r="C135" s="16" t="s">
        <v>80</v>
      </c>
      <c r="D135" s="46">
        <v>2000</v>
      </c>
    </row>
    <row r="136" spans="1:4" ht="19.5">
      <c r="A136" s="46">
        <v>130</v>
      </c>
      <c r="B136" s="46">
        <v>5323</v>
      </c>
      <c r="C136" s="16" t="s">
        <v>188</v>
      </c>
      <c r="D136" s="46">
        <v>2000</v>
      </c>
    </row>
    <row r="137" spans="1:4" ht="19.5">
      <c r="A137" s="46">
        <v>131</v>
      </c>
      <c r="B137" s="46">
        <v>5326</v>
      </c>
      <c r="C137" s="16" t="s">
        <v>151</v>
      </c>
      <c r="D137" s="46">
        <v>2000</v>
      </c>
    </row>
    <row r="138" spans="1:4" ht="19.5">
      <c r="A138" s="46">
        <v>132</v>
      </c>
      <c r="B138" s="46">
        <v>5328</v>
      </c>
      <c r="C138" s="16" t="s">
        <v>152</v>
      </c>
      <c r="D138" s="46">
        <v>1500</v>
      </c>
    </row>
    <row r="139" spans="1:4" ht="37.5">
      <c r="A139" s="46">
        <v>133</v>
      </c>
      <c r="B139" s="46">
        <v>5335</v>
      </c>
      <c r="C139" s="16" t="s">
        <v>101</v>
      </c>
      <c r="D139" s="46">
        <v>2000</v>
      </c>
    </row>
    <row r="140" spans="1:4" ht="19.5">
      <c r="A140" s="46">
        <v>134</v>
      </c>
      <c r="B140" s="46">
        <v>5336</v>
      </c>
      <c r="C140" s="16" t="s">
        <v>186</v>
      </c>
      <c r="D140" s="46">
        <v>2000</v>
      </c>
    </row>
    <row r="141" spans="1:4" ht="19.5">
      <c r="A141" s="46">
        <v>135</v>
      </c>
      <c r="B141" s="46">
        <v>5343</v>
      </c>
      <c r="C141" s="16" t="s">
        <v>102</v>
      </c>
      <c r="D141" s="46">
        <v>2000</v>
      </c>
    </row>
    <row r="142" spans="1:4" ht="19.5">
      <c r="A142" s="46">
        <v>136</v>
      </c>
      <c r="B142" s="46">
        <v>5345</v>
      </c>
      <c r="C142" s="16" t="s">
        <v>153</v>
      </c>
      <c r="D142" s="46">
        <v>1500</v>
      </c>
    </row>
    <row r="143" spans="1:4" ht="19.5">
      <c r="A143" s="46">
        <v>137</v>
      </c>
      <c r="B143" s="46">
        <v>5349</v>
      </c>
      <c r="C143" s="16" t="s">
        <v>82</v>
      </c>
      <c r="D143" s="46">
        <v>2000</v>
      </c>
    </row>
    <row r="144" spans="1:4" ht="19.5">
      <c r="A144" s="46">
        <v>138</v>
      </c>
      <c r="B144" s="46">
        <v>5366</v>
      </c>
      <c r="C144" s="16" t="s">
        <v>83</v>
      </c>
      <c r="D144" s="46">
        <v>2000</v>
      </c>
    </row>
    <row r="145" spans="1:4" ht="37.5">
      <c r="A145" s="46">
        <v>139</v>
      </c>
      <c r="B145" s="46">
        <v>5367</v>
      </c>
      <c r="C145" s="16" t="s">
        <v>84</v>
      </c>
      <c r="D145" s="46">
        <v>2000</v>
      </c>
    </row>
    <row r="146" spans="1:4" ht="19.5" customHeight="1">
      <c r="A146" s="46">
        <v>140</v>
      </c>
      <c r="B146" s="46">
        <v>5378</v>
      </c>
      <c r="C146" s="16" t="s">
        <v>154</v>
      </c>
      <c r="D146" s="46">
        <v>7000</v>
      </c>
    </row>
    <row r="147" spans="1:4" ht="19.5">
      <c r="A147" s="46">
        <v>141</v>
      </c>
      <c r="B147" s="46">
        <v>5383</v>
      </c>
      <c r="C147" s="16" t="s">
        <v>155</v>
      </c>
      <c r="D147" s="46">
        <v>2000</v>
      </c>
    </row>
    <row r="148" spans="1:4" ht="19.5">
      <c r="A148" s="46">
        <v>142</v>
      </c>
      <c r="B148" s="46">
        <v>5385</v>
      </c>
      <c r="C148" s="16" t="s">
        <v>156</v>
      </c>
      <c r="D148" s="46">
        <v>1500</v>
      </c>
    </row>
    <row r="149" spans="1:4" ht="37.5">
      <c r="A149" s="46">
        <v>143</v>
      </c>
      <c r="B149" s="46">
        <v>5394</v>
      </c>
      <c r="C149" s="16" t="s">
        <v>85</v>
      </c>
      <c r="D149" s="46">
        <v>2500</v>
      </c>
    </row>
    <row r="150" spans="1:4" ht="19.5">
      <c r="A150" s="46">
        <v>144</v>
      </c>
      <c r="B150" s="46">
        <v>5396</v>
      </c>
      <c r="C150" s="16" t="s">
        <v>86</v>
      </c>
      <c r="D150" s="46">
        <v>2500</v>
      </c>
    </row>
    <row r="151" spans="1:4" ht="19.5">
      <c r="A151" s="46">
        <v>145</v>
      </c>
      <c r="B151" s="46">
        <v>5397</v>
      </c>
      <c r="C151" s="16" t="s">
        <v>87</v>
      </c>
      <c r="D151" s="46">
        <v>2500</v>
      </c>
    </row>
    <row r="152" spans="1:4" ht="19.5">
      <c r="A152" s="46">
        <v>146</v>
      </c>
      <c r="B152" s="46">
        <v>5400</v>
      </c>
      <c r="C152" s="16" t="s">
        <v>88</v>
      </c>
      <c r="D152" s="46">
        <v>2000</v>
      </c>
    </row>
    <row r="153" spans="1:4" ht="37.5">
      <c r="A153" s="46">
        <v>147</v>
      </c>
      <c r="B153" s="46">
        <v>5408</v>
      </c>
      <c r="C153" s="16" t="s">
        <v>89</v>
      </c>
      <c r="D153" s="46">
        <v>3000</v>
      </c>
    </row>
    <row r="154" spans="1:4" ht="19.5">
      <c r="A154" s="46">
        <v>148</v>
      </c>
      <c r="B154" s="46">
        <v>5409</v>
      </c>
      <c r="C154" s="16" t="s">
        <v>90</v>
      </c>
      <c r="D154" s="46">
        <v>5000</v>
      </c>
    </row>
    <row r="155" spans="1:4" ht="19.5">
      <c r="A155" s="46">
        <v>149</v>
      </c>
      <c r="B155" s="46">
        <v>5411</v>
      </c>
      <c r="C155" s="16" t="s">
        <v>91</v>
      </c>
      <c r="D155" s="46">
        <v>2000</v>
      </c>
    </row>
    <row r="156" spans="1:4" ht="18.75" customHeight="1">
      <c r="A156" s="46">
        <v>150</v>
      </c>
      <c r="B156" s="46">
        <v>5413</v>
      </c>
      <c r="C156" s="16" t="s">
        <v>92</v>
      </c>
      <c r="D156" s="46">
        <v>2000</v>
      </c>
    </row>
    <row r="157" spans="1:4" ht="19.5">
      <c r="A157" s="46">
        <v>151</v>
      </c>
      <c r="B157" s="46">
        <v>5419</v>
      </c>
      <c r="C157" s="16" t="s">
        <v>93</v>
      </c>
      <c r="D157" s="46">
        <v>2000</v>
      </c>
    </row>
    <row r="158" spans="1:4" ht="19.5">
      <c r="A158" s="46">
        <v>152</v>
      </c>
      <c r="B158" s="46">
        <v>5421</v>
      </c>
      <c r="C158" s="16" t="s">
        <v>157</v>
      </c>
      <c r="D158" s="46">
        <v>5000</v>
      </c>
    </row>
    <row r="159" spans="1:4" ht="19.5">
      <c r="A159" s="46">
        <v>153</v>
      </c>
      <c r="B159" s="46">
        <v>5422</v>
      </c>
      <c r="C159" s="16" t="s">
        <v>158</v>
      </c>
      <c r="D159" s="46">
        <v>3000</v>
      </c>
    </row>
    <row r="160" spans="1:4" ht="19.5">
      <c r="A160" s="46">
        <v>154</v>
      </c>
      <c r="B160" s="46">
        <v>5426</v>
      </c>
      <c r="C160" s="16" t="s">
        <v>159</v>
      </c>
      <c r="D160" s="46">
        <v>1500</v>
      </c>
    </row>
    <row r="161" spans="1:4" ht="19.5">
      <c r="A161" s="46">
        <v>155</v>
      </c>
      <c r="B161" s="46">
        <v>5427</v>
      </c>
      <c r="C161" s="16" t="s">
        <v>160</v>
      </c>
      <c r="D161" s="46">
        <v>1500</v>
      </c>
    </row>
    <row r="162" spans="1:4" ht="19.5">
      <c r="A162" s="46">
        <v>156</v>
      </c>
      <c r="B162" s="46">
        <v>5436</v>
      </c>
      <c r="C162" s="16" t="s">
        <v>161</v>
      </c>
      <c r="D162" s="46">
        <v>2000</v>
      </c>
    </row>
    <row r="163" spans="1:4" ht="19.5">
      <c r="A163" s="46">
        <v>157</v>
      </c>
      <c r="B163" s="46">
        <v>5444</v>
      </c>
      <c r="C163" s="16" t="s">
        <v>162</v>
      </c>
      <c r="D163" s="46">
        <v>2000</v>
      </c>
    </row>
    <row r="164" spans="1:4" ht="19.5">
      <c r="A164" s="46">
        <v>158</v>
      </c>
      <c r="B164" s="46">
        <v>5445</v>
      </c>
      <c r="C164" s="16" t="s">
        <v>163</v>
      </c>
      <c r="D164" s="46">
        <v>1500</v>
      </c>
    </row>
    <row r="165" spans="1:4" ht="19.5">
      <c r="A165" s="46">
        <v>159</v>
      </c>
      <c r="B165" s="46">
        <v>5446</v>
      </c>
      <c r="C165" s="16" t="s">
        <v>187</v>
      </c>
      <c r="D165" s="46">
        <v>3000</v>
      </c>
    </row>
    <row r="166" spans="1:4" ht="19.5">
      <c r="A166" s="46">
        <v>160</v>
      </c>
      <c r="B166" s="46">
        <v>5448</v>
      </c>
      <c r="C166" s="16" t="s">
        <v>164</v>
      </c>
      <c r="D166" s="46">
        <v>1500</v>
      </c>
    </row>
    <row r="167" spans="1:4" ht="19.5">
      <c r="A167" s="46">
        <v>161</v>
      </c>
      <c r="B167" s="46">
        <v>5449</v>
      </c>
      <c r="C167" s="16" t="s">
        <v>165</v>
      </c>
      <c r="D167" s="46">
        <v>2000</v>
      </c>
    </row>
    <row r="168" spans="1:4" ht="19.5">
      <c r="A168" s="46">
        <v>162</v>
      </c>
      <c r="B168" s="46">
        <v>5450</v>
      </c>
      <c r="C168" s="16" t="s">
        <v>166</v>
      </c>
      <c r="D168" s="46">
        <v>1500</v>
      </c>
    </row>
    <row r="169" spans="1:4" ht="19.5">
      <c r="A169" s="46">
        <v>163</v>
      </c>
      <c r="B169" s="46">
        <v>5454</v>
      </c>
      <c r="C169" s="16" t="s">
        <v>95</v>
      </c>
      <c r="D169" s="46">
        <v>1500</v>
      </c>
    </row>
    <row r="170" spans="1:4" ht="19.5">
      <c r="A170" s="46">
        <v>164</v>
      </c>
      <c r="B170" s="46">
        <v>5455</v>
      </c>
      <c r="C170" s="16" t="s">
        <v>96</v>
      </c>
      <c r="D170" s="46">
        <v>1500</v>
      </c>
    </row>
    <row r="171" spans="1:4" ht="19.5">
      <c r="A171" s="46">
        <v>165</v>
      </c>
      <c r="B171" s="46">
        <v>5459</v>
      </c>
      <c r="C171" s="16" t="s">
        <v>167</v>
      </c>
      <c r="D171" s="46">
        <v>1500</v>
      </c>
    </row>
    <row r="172" spans="1:4" ht="19.5">
      <c r="A172" s="46">
        <v>166</v>
      </c>
      <c r="B172" s="46">
        <v>5460</v>
      </c>
      <c r="C172" s="16" t="s">
        <v>97</v>
      </c>
      <c r="D172" s="46">
        <v>3500</v>
      </c>
    </row>
    <row r="173" spans="1:4" ht="21.75" customHeight="1">
      <c r="A173" s="46">
        <v>167</v>
      </c>
      <c r="B173" s="46">
        <v>5461</v>
      </c>
      <c r="C173" s="16" t="s">
        <v>168</v>
      </c>
      <c r="D173" s="46">
        <v>2000</v>
      </c>
    </row>
    <row r="174" spans="1:4" ht="18.75">
      <c r="A174" s="45"/>
      <c r="B174" s="45"/>
      <c r="C174" s="45"/>
      <c r="D174" s="45"/>
    </row>
    <row r="175" spans="1:4" ht="18.75" customHeight="1">
      <c r="A175" s="45"/>
      <c r="B175" s="50" t="s">
        <v>201</v>
      </c>
      <c r="C175" s="50"/>
      <c r="D175" s="50"/>
    </row>
    <row r="176" spans="1:4" ht="18.75">
      <c r="A176" s="45"/>
      <c r="B176" s="50"/>
      <c r="C176" s="50"/>
      <c r="D176" s="50"/>
    </row>
    <row r="177" spans="1:4" ht="9.75" customHeight="1">
      <c r="A177" s="45"/>
      <c r="B177" s="50"/>
      <c r="C177" s="50"/>
      <c r="D177" s="50"/>
    </row>
    <row r="178" spans="1:4" ht="18.75">
      <c r="A178" s="45"/>
      <c r="B178" s="48"/>
      <c r="C178" s="48"/>
      <c r="D178" s="48"/>
    </row>
    <row r="179" spans="1:4" ht="18.75">
      <c r="A179" s="45"/>
      <c r="B179" s="48" t="s">
        <v>200</v>
      </c>
      <c r="C179" s="48"/>
      <c r="D179" s="48"/>
    </row>
    <row r="180" spans="1:4" ht="18.75">
      <c r="A180" s="45"/>
      <c r="B180" s="48"/>
      <c r="C180" s="48"/>
      <c r="D180" s="48"/>
    </row>
    <row r="181" ht="33.75" customHeight="1">
      <c r="A181" s="45"/>
    </row>
  </sheetData>
  <mergeCells count="2">
    <mergeCell ref="B175:D177"/>
    <mergeCell ref="B4:D4"/>
  </mergeCells>
  <printOptions/>
  <pageMargins left="1.141732283464567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Adi</cp:lastModifiedBy>
  <cp:lastPrinted>2008-05-19T11:00:58Z</cp:lastPrinted>
  <dcterms:created xsi:type="dcterms:W3CDTF">1996-10-14T23:33:28Z</dcterms:created>
  <dcterms:modified xsi:type="dcterms:W3CDTF">2008-06-05T07:05:09Z</dcterms:modified>
  <cp:category/>
  <cp:version/>
  <cp:contentType/>
  <cp:contentStatus/>
</cp:coreProperties>
</file>