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.Drumuri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<sst xmlns="http://schemas.openxmlformats.org/spreadsheetml/2006/main" count="43" uniqueCount="40">
  <si>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Nr. Crt.</t>
  </si>
  <si>
    <t>DENUMIREA LUCRARILOR</t>
  </si>
  <si>
    <t xml:space="preserve">PROGRAM
2013
 </t>
  </si>
  <si>
    <t>TOTAL DRUMURI (CAP.I+II.)</t>
  </si>
  <si>
    <t>I.</t>
  </si>
  <si>
    <t xml:space="preserve"> CHELTUIELI DE ÎNTREŢINERE ŞI REPARAŢII CURENTE (TOTAL A+B+C+D),        din care:</t>
  </si>
  <si>
    <t>A.</t>
  </si>
  <si>
    <t>Servicii pregătitoare aferente întreţinerii şi reparării drumurilor publice (1+2+3+4)</t>
  </si>
  <si>
    <t>Cadastrul drumurilor</t>
  </si>
  <si>
    <t>Întocmire documentaţii tehnice (SF)</t>
  </si>
  <si>
    <t>Asigurarea calităţii şi a controlului tehnic al calităţii la lucrări de drumuri, servicii de laborator</t>
  </si>
  <si>
    <t>Studii, cercetări, experimentări</t>
  </si>
  <si>
    <t>B.</t>
  </si>
  <si>
    <t>Lucrări şi servicii privind întreţinerea curentă a drumurilor publice (1+2)</t>
  </si>
  <si>
    <t>Întreţinerea curentă pe timp de vară (1.1+1.2+1.3)</t>
  </si>
  <si>
    <t>1.1</t>
  </si>
  <si>
    <t>Plombări</t>
  </si>
  <si>
    <t>1.2</t>
  </si>
  <si>
    <t>Întreţinere drumuri pietruite</t>
  </si>
  <si>
    <t>2</t>
  </si>
  <si>
    <t>Întreţinere curentă pe timp de iarnă a drumurilor</t>
  </si>
  <si>
    <t xml:space="preserve">C. </t>
  </si>
  <si>
    <t>Lucrări şi servicii privind întreţinerea periodică a drumurilor publice (1+2)</t>
  </si>
  <si>
    <t>1</t>
  </si>
  <si>
    <t>Siguranţa rutieră/indicatoare, marcaje, parapeţi</t>
  </si>
  <si>
    <t>Întreţinerea periodică a podurilor, pasajelor, podeţelor</t>
  </si>
  <si>
    <t>D.</t>
  </si>
  <si>
    <t>Lucrări privind reparaţii curente la drumurile publice (1+2+3)</t>
  </si>
  <si>
    <t xml:space="preserve">Lucrări accidentale </t>
  </si>
  <si>
    <t>2.</t>
  </si>
  <si>
    <t>Îmbrăcăminţi uşoare rutiere</t>
  </si>
  <si>
    <t>3.</t>
  </si>
  <si>
    <t>Reparaţii curente la poduri</t>
  </si>
  <si>
    <t>II.</t>
  </si>
  <si>
    <t xml:space="preserve">E. </t>
  </si>
  <si>
    <t>Obiective de investiţii</t>
  </si>
  <si>
    <t>Documentaţii tehnico-economice</t>
  </si>
  <si>
    <t xml:space="preserve">Reabilitări, consolidări-reconstrucţii PODURI  </t>
  </si>
  <si>
    <r>
      <rPr>
        <b/>
        <sz val="11"/>
        <rFont val="Arial"/>
        <family val="2"/>
      </rPr>
      <t xml:space="preserve">CHELTUIELI DE INVESTIŢII ŞI REPARAŢII CAPITALE - </t>
    </r>
    <r>
      <rPr>
        <b/>
        <sz val="11"/>
        <rFont val="Arial"/>
        <family val="2"/>
      </rPr>
      <t>TOTAL E</t>
    </r>
  </si>
  <si>
    <t>Întreţinere comuna a tuturor drumurilor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</si>
</sst>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/>
    </xf>
    <xf numFmtId="0" fontId="0" fillId="0" borderId="0" xfId="0" applyAlignment="1">
      <alignment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3" fontId="2" fillId="0" borderId="5" xfId="0" applyNumberFormat="1" applyFont="1" applyFill="1" applyBorder="1" applyAlignment="1">
      <alignment/>
    </xf>
    <xf numFmtId="49" fontId="2" fillId="0" borderId="7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3" fillId="4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right" wrapText="1"/>
    </xf>
    <xf numFmtId="49" fontId="2" fillId="0" borderId="11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wrapText="1"/>
    </xf>
    <xf numFmtId="49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horizontal="right" wrapText="1"/>
    </xf>
    <xf numFmtId="49" fontId="2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right" wrapText="1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5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2" width="57.00390625" style="0" customWidth="1"/>
    <col min="3" max="3" width="12.8515625" style="0" customWidth="1"/>
  </cols>
  <sheetData>
    <row r="1" spans="1:235" ht="45.75" thickBo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</row>
    <row r="2" spans="1:235" ht="15.75" thickBot="1">
      <c r="A2" s="5"/>
      <c r="B2" s="6" t="s">
        <v>3</v>
      </c>
      <c r="C2" s="7">
        <f>C3+C22</f>
        <v>17603000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</row>
    <row r="3" spans="1:235" ht="30.75" thickBot="1">
      <c r="A3" s="8" t="s">
        <v>4</v>
      </c>
      <c r="B3" s="9" t="s">
        <v>5</v>
      </c>
      <c r="C3" s="10">
        <f>C4+C9+C15+C18</f>
        <v>16111000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</row>
    <row r="4" spans="1:235" ht="30.75" thickBot="1">
      <c r="A4" s="12" t="s">
        <v>6</v>
      </c>
      <c r="B4" s="13" t="s">
        <v>7</v>
      </c>
      <c r="C4" s="7">
        <f>C5+C6+C7+C8</f>
        <v>442855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</row>
    <row r="5" spans="1:235" ht="14.25">
      <c r="A5" s="14">
        <v>1</v>
      </c>
      <c r="B5" s="15" t="s">
        <v>8</v>
      </c>
      <c r="C5" s="16">
        <v>130855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</row>
    <row r="6" spans="1:235" ht="14.25">
      <c r="A6" s="18">
        <v>2</v>
      </c>
      <c r="B6" s="19" t="s">
        <v>9</v>
      </c>
      <c r="C6" s="20">
        <v>62000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</row>
    <row r="7" spans="1:235" ht="28.5">
      <c r="A7" s="18">
        <v>3</v>
      </c>
      <c r="B7" s="19" t="s">
        <v>10</v>
      </c>
      <c r="C7" s="20">
        <v>200000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</row>
    <row r="8" spans="1:235" ht="15" thickBot="1">
      <c r="A8" s="21">
        <v>4</v>
      </c>
      <c r="B8" s="22" t="s">
        <v>11</v>
      </c>
      <c r="C8" s="23">
        <v>50000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</row>
    <row r="9" spans="1:235" ht="30.75" thickBot="1">
      <c r="A9" s="24" t="s">
        <v>12</v>
      </c>
      <c r="B9" s="25" t="s">
        <v>13</v>
      </c>
      <c r="C9" s="26">
        <f>C10+C14</f>
        <v>10420000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</row>
    <row r="10" spans="1:235" ht="15.75" thickBot="1">
      <c r="A10" s="30">
        <v>1</v>
      </c>
      <c r="B10" s="25" t="s">
        <v>14</v>
      </c>
      <c r="C10" s="26">
        <f>C11+C12+C13</f>
        <v>5920000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</row>
    <row r="11" spans="1:235" ht="14.25">
      <c r="A11" s="14" t="s">
        <v>15</v>
      </c>
      <c r="B11" s="28" t="s">
        <v>16</v>
      </c>
      <c r="C11" s="16">
        <v>5000000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</row>
    <row r="12" spans="1:235" ht="14.25">
      <c r="A12" s="18" t="s">
        <v>17</v>
      </c>
      <c r="B12" s="29" t="s">
        <v>18</v>
      </c>
      <c r="C12" s="20">
        <v>420000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</row>
    <row r="13" spans="1:235" ht="15" thickBot="1">
      <c r="A13" s="18" t="s">
        <v>17</v>
      </c>
      <c r="B13" s="29" t="s">
        <v>39</v>
      </c>
      <c r="C13" s="20">
        <v>500000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</row>
    <row r="14" spans="1:235" ht="15.75" thickBot="1">
      <c r="A14" s="30" t="s">
        <v>19</v>
      </c>
      <c r="B14" s="31" t="s">
        <v>20</v>
      </c>
      <c r="C14" s="7">
        <v>4500000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</row>
    <row r="15" spans="1:235" ht="30.75" thickBot="1">
      <c r="A15" s="32" t="s">
        <v>21</v>
      </c>
      <c r="B15" s="33" t="s">
        <v>22</v>
      </c>
      <c r="C15" s="34">
        <f>C16+C17</f>
        <v>1530000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</row>
    <row r="16" spans="1:235" ht="14.25">
      <c r="A16" s="35" t="s">
        <v>23</v>
      </c>
      <c r="B16" s="36" t="s">
        <v>24</v>
      </c>
      <c r="C16" s="37">
        <v>1500000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</row>
    <row r="17" spans="1:235" ht="15" thickBot="1">
      <c r="A17" s="21" t="s">
        <v>19</v>
      </c>
      <c r="B17" s="22" t="s">
        <v>25</v>
      </c>
      <c r="C17" s="23">
        <v>30000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</row>
    <row r="18" spans="1:235" ht="30.75" thickBot="1">
      <c r="A18" s="30" t="s">
        <v>26</v>
      </c>
      <c r="B18" s="25" t="s">
        <v>27</v>
      </c>
      <c r="C18" s="26">
        <f>C19+C20+C21</f>
        <v>3718145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</row>
    <row r="19" spans="1:235" ht="15">
      <c r="A19" s="38">
        <v>1</v>
      </c>
      <c r="B19" s="39" t="s">
        <v>28</v>
      </c>
      <c r="C19" s="40">
        <v>1165600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</row>
    <row r="20" spans="1:235" ht="15">
      <c r="A20" s="41" t="s">
        <v>29</v>
      </c>
      <c r="B20" s="42" t="s">
        <v>30</v>
      </c>
      <c r="C20" s="43">
        <v>2453345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</row>
    <row r="21" spans="1:235" ht="15.75" thickBot="1">
      <c r="A21" s="44" t="s">
        <v>31</v>
      </c>
      <c r="B21" s="45" t="s">
        <v>32</v>
      </c>
      <c r="C21" s="46">
        <v>99200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</row>
    <row r="22" spans="1:235" ht="30.75" thickBot="1">
      <c r="A22" s="47" t="s">
        <v>33</v>
      </c>
      <c r="B22" s="48" t="s">
        <v>38</v>
      </c>
      <c r="C22" s="49">
        <f>C23</f>
        <v>1492000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</row>
    <row r="23" spans="1:235" ht="15.75" thickBot="1">
      <c r="A23" s="50" t="s">
        <v>34</v>
      </c>
      <c r="B23" s="51" t="s">
        <v>35</v>
      </c>
      <c r="C23" s="52">
        <f>C24+C25+C33</f>
        <v>1492000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</row>
    <row r="24" spans="1:235" ht="14.25">
      <c r="A24" s="53">
        <v>1</v>
      </c>
      <c r="B24" s="54" t="s">
        <v>36</v>
      </c>
      <c r="C24" s="37">
        <v>51212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</row>
    <row r="25" spans="1:235" ht="15.75" thickBot="1">
      <c r="A25" s="55" t="s">
        <v>29</v>
      </c>
      <c r="B25" s="56" t="s">
        <v>37</v>
      </c>
      <c r="C25" s="57">
        <v>1440788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</row>
  </sheetData>
  <printOptions horizontalCentered="1"/>
  <pageMargins left="0.7480314960629921" right="0.7480314960629921" top="1.5748031496062993" bottom="0.984251968503937" header="0.31496062992125984" footer="0.5118110236220472"/>
  <pageSetup horizontalDpi="600" verticalDpi="600" orientation="portrait" r:id="rId1"/>
  <headerFooter alignWithMargins="0">
    <oddHeader>&amp;LROMÂNIA
JUDEŢEAN MUREŞ
CONSILIUL JUDEŢEAN&amp;C
PROGRAMUL LUCRĂRILOR
 LA DRUMURILE JUDEŢENE - 2013&amp;RAnexa  nr.9  la HCJ nr......../28.03.2013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Bartha</cp:lastModifiedBy>
  <cp:lastPrinted>2013-03-25T13:04:58Z</cp:lastPrinted>
  <dcterms:created xsi:type="dcterms:W3CDTF">2013-03-25T12:19:29Z</dcterms:created>
  <dcterms:modified xsi:type="dcterms:W3CDTF">2013-03-27T07:06:44Z</dcterms:modified>
  <cp:category/>
  <cp:version/>
  <cp:contentType/>
  <cp:contentStatus/>
</cp:coreProperties>
</file>