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Foaie2" sheetId="1" r:id="rId1"/>
    <sheet name="Foaie3" sheetId="2" r:id="rId2"/>
  </sheets>
  <definedNames>
    <definedName name="_xlnm.Print_Area" localSheetId="0">'Foaie2'!$A$3:$R$413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45" authorId="0">
      <text>
        <r>
          <rPr>
            <b/>
            <sz val="9"/>
            <rFont val="Tahoma"/>
            <family val="2"/>
          </rPr>
          <t>Autor: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<sst xmlns="http://schemas.openxmlformats.org/spreadsheetml/2006/main" count="338" uniqueCount="153">
  <si>
    <t>Dispensar TBC</t>
  </si>
  <si>
    <t>Farmacie</t>
  </si>
  <si>
    <t>Registrator medical principal</t>
  </si>
  <si>
    <t>Cabinet ORL</t>
  </si>
  <si>
    <t>Functia</t>
  </si>
  <si>
    <t>Numar posturi aprobate</t>
  </si>
  <si>
    <t>Nr. crt.</t>
  </si>
  <si>
    <t>Director medical</t>
  </si>
  <si>
    <t>Director financiar contabil</t>
  </si>
  <si>
    <t>Asistent medical</t>
  </si>
  <si>
    <t>Îngrijitoare</t>
  </si>
  <si>
    <t>Medic specialist</t>
  </si>
  <si>
    <t>Asistent medical principal</t>
  </si>
  <si>
    <t>Asistent medical principal fizio</t>
  </si>
  <si>
    <t>Registrator medical</t>
  </si>
  <si>
    <t>Infirmieră</t>
  </si>
  <si>
    <t>Ingrijitoare</t>
  </si>
  <si>
    <t xml:space="preserve">Medic primar </t>
  </si>
  <si>
    <t>Secţia chirurgie generală</t>
  </si>
  <si>
    <t>Brancadier</t>
  </si>
  <si>
    <t>Secţia obstetrică-ginecologie</t>
  </si>
  <si>
    <t>Psiholog</t>
  </si>
  <si>
    <t xml:space="preserve">Asistent medical  </t>
  </si>
  <si>
    <t xml:space="preserve">Medic specialist </t>
  </si>
  <si>
    <t>Medic primar</t>
  </si>
  <si>
    <t>Secţia Pediatrie</t>
  </si>
  <si>
    <t>Gipsar</t>
  </si>
  <si>
    <t>Brancardier</t>
  </si>
  <si>
    <t>Biolog principal</t>
  </si>
  <si>
    <t xml:space="preserve">Biolog </t>
  </si>
  <si>
    <t>Autopsier</t>
  </si>
  <si>
    <t>Serviciul de anatomie patologică</t>
  </si>
  <si>
    <t xml:space="preserve">Asistent medical </t>
  </si>
  <si>
    <t xml:space="preserve">Cabinet diabet zaharat, nutriţie şi boli metabolice </t>
  </si>
  <si>
    <t>Economist</t>
  </si>
  <si>
    <t>Consilier juridic</t>
  </si>
  <si>
    <t xml:space="preserve">Registrator medical </t>
  </si>
  <si>
    <t>Director îngrijiri medicale</t>
  </si>
  <si>
    <t>Secţia medicină internă cronici</t>
  </si>
  <si>
    <t>Preot</t>
  </si>
  <si>
    <t>Asistent medical principal șef</t>
  </si>
  <si>
    <t>Agent DDD</t>
  </si>
  <si>
    <t xml:space="preserve">Farmacist </t>
  </si>
  <si>
    <t>Farmacist șef</t>
  </si>
  <si>
    <t>Infirmier</t>
  </si>
  <si>
    <t xml:space="preserve">Asistent medical principal șef </t>
  </si>
  <si>
    <t>Arhivar</t>
  </si>
  <si>
    <t>Inginer</t>
  </si>
  <si>
    <t xml:space="preserve">Muncitor spaţii verzi </t>
  </si>
  <si>
    <t xml:space="preserve">Conducator auto </t>
  </si>
  <si>
    <t>Manager</t>
  </si>
  <si>
    <t xml:space="preserve">Secţia medicină internă </t>
  </si>
  <si>
    <t xml:space="preserve">Secţia Psihiatrie II acuți </t>
  </si>
  <si>
    <t>Secţia Psihiatrie III cronici (de lungă durată)</t>
  </si>
  <si>
    <t>Secţia Psihiatrie IV cronici (de lungă durată)</t>
  </si>
  <si>
    <t>Compartiment Primiri Urgenţe (CPU)</t>
  </si>
  <si>
    <t>Bloc operator</t>
  </si>
  <si>
    <t>din care:</t>
  </si>
  <si>
    <t>Secţia Neurologie-Neurologie cronici</t>
  </si>
  <si>
    <t>Secţia Psihiatrie I cronici</t>
  </si>
  <si>
    <t xml:space="preserve">Asistent medical principal </t>
  </si>
  <si>
    <t xml:space="preserve">Îngrijitoare </t>
  </si>
  <si>
    <t>Laborator analize medicale</t>
  </si>
  <si>
    <t>Laborator sănătate mintală(LSM)</t>
  </si>
  <si>
    <t xml:space="preserve">Telefonist </t>
  </si>
  <si>
    <t xml:space="preserve">Operator controlor date </t>
  </si>
  <si>
    <t xml:space="preserve">Economist </t>
  </si>
  <si>
    <t>Referent</t>
  </si>
  <si>
    <t xml:space="preserve">Referent   </t>
  </si>
  <si>
    <t xml:space="preserve">Contabil </t>
  </si>
  <si>
    <t xml:space="preserve">Referent </t>
  </si>
  <si>
    <t xml:space="preserve">Subinginer </t>
  </si>
  <si>
    <t xml:space="preserve">Muncitor calificat </t>
  </si>
  <si>
    <t xml:space="preserve">Muncitor calificat  </t>
  </si>
  <si>
    <t>Informatician</t>
  </si>
  <si>
    <t>Total</t>
  </si>
  <si>
    <t>Referent de specialitate</t>
  </si>
  <si>
    <t xml:space="preserve"> Sterilizare</t>
  </si>
  <si>
    <r>
      <t>Economist</t>
    </r>
    <r>
      <rPr>
        <b/>
        <sz val="24"/>
        <rFont val="Times New Roman"/>
        <family val="1"/>
      </rPr>
      <t xml:space="preserve"> </t>
    </r>
  </si>
  <si>
    <t xml:space="preserve"> Kinetoterapeut</t>
  </si>
  <si>
    <t>Asistent medical dietetician principal</t>
  </si>
  <si>
    <t>Chimist specialist</t>
  </si>
  <si>
    <t>Alt personal superior</t>
  </si>
  <si>
    <t xml:space="preserve">Portar-paznic </t>
  </si>
  <si>
    <t>Biolog specialist</t>
  </si>
  <si>
    <t>Medic  şef secţie</t>
  </si>
  <si>
    <t>Medic şef secţie</t>
  </si>
  <si>
    <t>Medic - şef secţie</t>
  </si>
  <si>
    <t>Asistent medico -social</t>
  </si>
  <si>
    <t>Cameră de gardă Pediatrie</t>
  </si>
  <si>
    <t>Farmacist specialist</t>
  </si>
  <si>
    <t>Medic  şef laborator</t>
  </si>
  <si>
    <t>Serviciul de management al  calităţii serviciilor de sănătate</t>
  </si>
  <si>
    <t>Biroul Statistică medicală</t>
  </si>
  <si>
    <t>Compartimentul juridic</t>
  </si>
  <si>
    <t>Compartimentul culte</t>
  </si>
  <si>
    <t>Serviciul financiar-contabil</t>
  </si>
  <si>
    <t>Biroul de primire</t>
  </si>
  <si>
    <t xml:space="preserve">Blocul alimentar </t>
  </si>
  <si>
    <t xml:space="preserve">Serviciul administrativ  </t>
  </si>
  <si>
    <t>Compartimentul informatic</t>
  </si>
  <si>
    <t>Șef serviciu</t>
  </si>
  <si>
    <t>Croitoreasă</t>
  </si>
  <si>
    <t>Spălătoreasă</t>
  </si>
  <si>
    <t>Compartimentul pază</t>
  </si>
  <si>
    <t>Compartimentul tehnic</t>
  </si>
  <si>
    <t>Comitetul director</t>
  </si>
  <si>
    <t>Compartimentul ORL</t>
  </si>
  <si>
    <t>Compartimentul ortopedie şi traumatologie</t>
  </si>
  <si>
    <t>Compartimentul urologie</t>
  </si>
  <si>
    <t>Compartimentul neonatologie</t>
  </si>
  <si>
    <t>Compartimentul ATI</t>
  </si>
  <si>
    <t>Unitatea de  transfuzii sanguine</t>
  </si>
  <si>
    <t>Compartimentul terapie ocupațională</t>
  </si>
  <si>
    <t>Compartimentul dermatovenerologie</t>
  </si>
  <si>
    <t>Compartimentul  boli infecţioase</t>
  </si>
  <si>
    <t>Compartimentul de prevenire a infecțiilor asociate asistenței medicale</t>
  </si>
  <si>
    <t>Șef Birou</t>
  </si>
  <si>
    <t xml:space="preserve">din care </t>
  </si>
  <si>
    <t>Compartiment Pediatrie cronici</t>
  </si>
  <si>
    <t>Spălătoria</t>
  </si>
  <si>
    <t>Croitoria</t>
  </si>
  <si>
    <t>Spălătoreasă - șef formaţie</t>
  </si>
  <si>
    <t>Cabinet Obstetrică ginecologie</t>
  </si>
  <si>
    <t>Cabinet Neurologie</t>
  </si>
  <si>
    <t>Cabinet Ortopedie-traumatologie</t>
  </si>
  <si>
    <t>Cabinet Dermatovenerologie</t>
  </si>
  <si>
    <t>Cabinet Pediatrie</t>
  </si>
  <si>
    <t>Cabinet Chirurgie generală</t>
  </si>
  <si>
    <t>Cabinet Medicină internă</t>
  </si>
  <si>
    <t>Cabinet Planificare familială</t>
  </si>
  <si>
    <t>Cabinet Psihiatrie</t>
  </si>
  <si>
    <t>Cabinet Endocrinologie</t>
  </si>
  <si>
    <t>Cabinet Cardiologie</t>
  </si>
  <si>
    <t>Cabinet Urologie</t>
  </si>
  <si>
    <t>Cabinet Medicina muncii</t>
  </si>
  <si>
    <t>Cabinet Oftalmologie</t>
  </si>
  <si>
    <t>Cabinet Oncologie medicală</t>
  </si>
  <si>
    <t xml:space="preserve">Asistent medical principal-responsabil  Ambulatoriu </t>
  </si>
  <si>
    <t xml:space="preserve">Compartimentul audit </t>
  </si>
  <si>
    <t>Laborator radiologie şi imagistică medicală</t>
  </si>
  <si>
    <t>Serviciul achiziții publice, contractare și aprovizionare</t>
  </si>
  <si>
    <t>Tehnician</t>
  </si>
  <si>
    <t>Inginer/economist</t>
  </si>
  <si>
    <t>Serviciul Intern de Prevenire și Protecție, PSI, Situații de Urgență, Securitate</t>
  </si>
  <si>
    <t>Serviciul resurse umane, normare, organizare, salarizare</t>
  </si>
  <si>
    <t>Asistent medical sală naşteri</t>
  </si>
  <si>
    <t xml:space="preserve">Asistent med.principal șef </t>
  </si>
  <si>
    <t>Asistent medical principal sală nașteri</t>
  </si>
  <si>
    <t>Asistent principal dietetician</t>
  </si>
  <si>
    <t>Asistent medical principal de igienă</t>
  </si>
  <si>
    <t>STAT  DE FUNCŢII</t>
  </si>
  <si>
    <r>
      <t xml:space="preserve">                                              </t>
    </r>
    <r>
      <rPr>
        <sz val="14"/>
        <color indexed="8"/>
        <rFont val="Calibri"/>
        <family val="2"/>
      </rPr>
      <t xml:space="preserve"> Anexa 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</si>
</sst>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Times New Roman"/>
      <family val="1"/>
    </font>
    <font>
      <i/>
      <sz val="24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60"/>
      <name val="Times New Roman"/>
      <family val="1"/>
    </font>
    <font>
      <sz val="20"/>
      <color indexed="10"/>
      <name val="Times New Roman"/>
      <family val="1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Times New Roman"/>
      <family val="1"/>
    </font>
    <font>
      <b/>
      <i/>
      <sz val="20"/>
      <color theme="1"/>
      <name val="Times New Roman"/>
      <family val="1"/>
    </font>
    <font>
      <sz val="20"/>
      <color rgb="FFC00000"/>
      <name val="Times New Roman"/>
      <family val="1"/>
    </font>
    <font>
      <sz val="20"/>
      <color rgb="FFFF0000"/>
      <name val="Times New Roman"/>
      <family val="1"/>
    </font>
    <font>
      <sz val="11"/>
      <color rgb="FFC00000"/>
      <name val="Calibri"/>
      <family val="2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3" applyNumberFormat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 horizontal="right" wrapText="1"/>
    </xf>
    <xf numFmtId="0" fontId="58" fillId="0" borderId="0" xfId="0" applyFont="1" applyAlignment="1">
      <alignment horizontal="left" wrapText="1"/>
    </xf>
    <xf numFmtId="0" fontId="6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5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5"/>
  <sheetViews>
    <sheetView tabSelected="1" workbookViewId="0" topLeftCell="A1">
      <selection activeCell="C3" sqref="C3"/>
    </sheetView>
  </sheetViews>
  <sheetFormatPr defaultColWidth="9.140625" defaultRowHeight="15"/>
  <cols>
    <col min="1" max="1" width="9.140625" style="2" customWidth="1"/>
    <col min="2" max="2" width="77.140625" style="0" customWidth="1"/>
    <col min="3" max="3" width="39.28125" style="3" customWidth="1"/>
    <col min="4" max="4" width="8.8515625" style="0" customWidth="1"/>
    <col min="5" max="5" width="5.57421875" style="0" customWidth="1"/>
    <col min="12" max="12" width="35.57421875" style="0" customWidth="1"/>
    <col min="13" max="13" width="6.421875" style="0" customWidth="1"/>
    <col min="14" max="14" width="9.140625" style="0" hidden="1" customWidth="1"/>
    <col min="16" max="16" width="9.140625" style="0" customWidth="1"/>
  </cols>
  <sheetData>
    <row r="1" ht="15">
      <c r="C1" s="37"/>
    </row>
    <row r="2" ht="15">
      <c r="C2" s="37"/>
    </row>
    <row r="3" ht="18.75">
      <c r="C3" s="37" t="s">
        <v>152</v>
      </c>
    </row>
    <row r="4" ht="15">
      <c r="C4" s="37"/>
    </row>
    <row r="5" spans="1:7" ht="22.5">
      <c r="A5" s="44" t="s">
        <v>151</v>
      </c>
      <c r="B5" s="44"/>
      <c r="C5" s="44"/>
      <c r="D5" s="44"/>
      <c r="E5" s="44"/>
      <c r="F5" s="44"/>
      <c r="G5" s="44"/>
    </row>
    <row r="6" ht="15"/>
    <row r="7" spans="1:14" ht="26.25">
      <c r="A7" s="48" t="s">
        <v>6</v>
      </c>
      <c r="B7" s="49" t="s">
        <v>4</v>
      </c>
      <c r="C7" s="50" t="s">
        <v>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26.25">
      <c r="A8" s="51"/>
      <c r="B8" s="52"/>
      <c r="C8" s="5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s="1" customFormat="1" ht="30">
      <c r="A9" s="41"/>
      <c r="B9" s="35" t="s">
        <v>106</v>
      </c>
      <c r="C9" s="42"/>
      <c r="D9" s="23"/>
      <c r="E9" s="23"/>
      <c r="F9" s="23"/>
      <c r="G9" s="23"/>
      <c r="H9" s="23"/>
      <c r="I9" s="23"/>
      <c r="J9" s="23"/>
      <c r="K9" s="23"/>
      <c r="L9" s="23"/>
      <c r="M9" s="24"/>
      <c r="N9" s="24"/>
    </row>
    <row r="10" spans="1:14" ht="30.75">
      <c r="A10" s="9">
        <v>1</v>
      </c>
      <c r="B10" s="11" t="s">
        <v>50</v>
      </c>
      <c r="C10" s="12">
        <v>1</v>
      </c>
      <c r="D10" s="23"/>
      <c r="E10" s="24"/>
      <c r="F10" s="24"/>
      <c r="G10" s="24"/>
      <c r="H10" s="24"/>
      <c r="I10" s="24"/>
      <c r="J10" s="24"/>
      <c r="K10" s="24"/>
      <c r="L10" s="24"/>
      <c r="M10" s="23"/>
      <c r="N10" s="23"/>
    </row>
    <row r="11" spans="1:14" ht="30.75">
      <c r="A11" s="9">
        <v>2</v>
      </c>
      <c r="B11" s="11" t="s">
        <v>7</v>
      </c>
      <c r="C11" s="12">
        <v>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30.75">
      <c r="A12" s="9">
        <v>3</v>
      </c>
      <c r="B12" s="11" t="s">
        <v>8</v>
      </c>
      <c r="C12" s="12">
        <v>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30.75">
      <c r="A13" s="9">
        <v>4</v>
      </c>
      <c r="B13" s="11" t="s">
        <v>37</v>
      </c>
      <c r="C13" s="12">
        <v>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30.75">
      <c r="A14" s="9"/>
      <c r="B14" s="13"/>
      <c r="C14" s="14">
        <f>SUM(C10:C13)</f>
        <v>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30.75">
      <c r="A15" s="10"/>
      <c r="B15" s="15" t="s">
        <v>51</v>
      </c>
      <c r="C15" s="16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30.75">
      <c r="A16" s="10">
        <v>5</v>
      </c>
      <c r="B16" s="17" t="s">
        <v>86</v>
      </c>
      <c r="C16" s="16">
        <v>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30.75">
      <c r="A17" s="10">
        <v>6</v>
      </c>
      <c r="B17" s="17" t="s">
        <v>17</v>
      </c>
      <c r="C17" s="16">
        <v>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30.75">
      <c r="A18" s="10">
        <v>7</v>
      </c>
      <c r="B18" s="17" t="s">
        <v>11</v>
      </c>
      <c r="C18" s="16">
        <v>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30.75">
      <c r="A19" s="10">
        <v>8</v>
      </c>
      <c r="B19" s="17" t="s">
        <v>147</v>
      </c>
      <c r="C19" s="16">
        <v>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30.75">
      <c r="A20" s="10">
        <v>9</v>
      </c>
      <c r="B20" s="17" t="s">
        <v>12</v>
      </c>
      <c r="C20" s="16">
        <v>10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30.75">
      <c r="A21" s="10">
        <v>10</v>
      </c>
      <c r="B21" s="19" t="s">
        <v>9</v>
      </c>
      <c r="C21" s="16">
        <v>5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30.75">
      <c r="A22" s="10">
        <v>11</v>
      </c>
      <c r="B22" s="19" t="s">
        <v>14</v>
      </c>
      <c r="C22" s="16">
        <v>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30.75">
      <c r="A23" s="10">
        <v>12</v>
      </c>
      <c r="B23" s="19" t="s">
        <v>15</v>
      </c>
      <c r="C23" s="16">
        <v>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30.75">
      <c r="A24" s="10">
        <v>13</v>
      </c>
      <c r="B24" s="19" t="s">
        <v>16</v>
      </c>
      <c r="C24" s="16">
        <v>5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30">
      <c r="A25" s="10"/>
      <c r="B25" s="15"/>
      <c r="C25" s="18">
        <f>SUM(C16:C24)</f>
        <v>37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30.75">
      <c r="A26" s="10"/>
      <c r="B26" s="15" t="s">
        <v>18</v>
      </c>
      <c r="C26" s="16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30.75">
      <c r="A27" s="10">
        <v>14</v>
      </c>
      <c r="B27" s="17" t="s">
        <v>87</v>
      </c>
      <c r="C27" s="16">
        <v>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30.75">
      <c r="A28" s="10">
        <v>15</v>
      </c>
      <c r="B28" s="17" t="s">
        <v>17</v>
      </c>
      <c r="C28" s="16">
        <v>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30.75">
      <c r="A29" s="10">
        <v>16</v>
      </c>
      <c r="B29" s="17" t="s">
        <v>11</v>
      </c>
      <c r="C29" s="16">
        <v>1</v>
      </c>
      <c r="D29" s="23"/>
      <c r="E29" s="23"/>
      <c r="F29" s="23"/>
      <c r="G29" s="23"/>
      <c r="H29" s="23"/>
      <c r="I29" s="23"/>
      <c r="J29" s="23"/>
      <c r="K29" s="23"/>
      <c r="L29" s="23"/>
      <c r="N29" s="27"/>
    </row>
    <row r="30" spans="1:14" ht="30.75">
      <c r="A30" s="10">
        <v>17</v>
      </c>
      <c r="B30" s="17" t="s">
        <v>12</v>
      </c>
      <c r="C30" s="16">
        <v>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30.75">
      <c r="A31" s="10">
        <v>18</v>
      </c>
      <c r="B31" s="19" t="s">
        <v>9</v>
      </c>
      <c r="C31" s="16">
        <v>5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30.75">
      <c r="A32" s="10">
        <v>19</v>
      </c>
      <c r="B32" s="19" t="s">
        <v>2</v>
      </c>
      <c r="C32" s="16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30.75">
      <c r="A33" s="10">
        <v>20</v>
      </c>
      <c r="B33" s="19" t="s">
        <v>44</v>
      </c>
      <c r="C33" s="16">
        <v>7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30.75">
      <c r="A34" s="10">
        <v>21</v>
      </c>
      <c r="B34" s="19" t="s">
        <v>19</v>
      </c>
      <c r="C34" s="16">
        <v>2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30.75">
      <c r="A35" s="10">
        <v>22</v>
      </c>
      <c r="B35" s="19" t="s">
        <v>16</v>
      </c>
      <c r="C35" s="16">
        <v>5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30.75">
      <c r="A36" s="10"/>
      <c r="B36" s="19" t="s">
        <v>57</v>
      </c>
      <c r="C36" s="18">
        <f>SUM(C27:C35)</f>
        <v>32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30.75">
      <c r="A37" s="10"/>
      <c r="B37" s="15" t="s">
        <v>107</v>
      </c>
      <c r="C37" s="1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30.75">
      <c r="A38" s="10">
        <v>23</v>
      </c>
      <c r="B38" s="17" t="s">
        <v>11</v>
      </c>
      <c r="C38" s="16">
        <v>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30.75">
      <c r="A39" s="10">
        <v>24</v>
      </c>
      <c r="B39" s="17" t="s">
        <v>32</v>
      </c>
      <c r="C39" s="16">
        <v>1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30.75">
      <c r="A40" s="10"/>
      <c r="B40" s="17"/>
      <c r="C40" s="18">
        <f>SUM(C38:C39)</f>
        <v>2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60">
      <c r="A41" s="10"/>
      <c r="B41" s="33" t="s">
        <v>108</v>
      </c>
      <c r="C41" s="1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30.75">
      <c r="A42" s="10">
        <v>25</v>
      </c>
      <c r="B42" s="17" t="s">
        <v>24</v>
      </c>
      <c r="C42" s="16">
        <v>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30.75">
      <c r="A43" s="10">
        <v>26</v>
      </c>
      <c r="B43" s="17" t="s">
        <v>11</v>
      </c>
      <c r="C43" s="16">
        <v>1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30.75">
      <c r="A44" s="10">
        <v>27</v>
      </c>
      <c r="B44" s="17" t="s">
        <v>9</v>
      </c>
      <c r="C44" s="16">
        <v>1</v>
      </c>
      <c r="D44" s="23"/>
      <c r="E44" s="23"/>
      <c r="F44" s="23"/>
      <c r="G44" s="23"/>
      <c r="H44" s="23"/>
      <c r="I44" s="23"/>
      <c r="J44" s="23"/>
      <c r="K44" s="23"/>
      <c r="L44" s="23"/>
      <c r="N44" s="27"/>
    </row>
    <row r="45" spans="1:14" ht="30.75">
      <c r="A45" s="10">
        <v>28</v>
      </c>
      <c r="B45" s="17" t="s">
        <v>26</v>
      </c>
      <c r="C45" s="16">
        <v>1</v>
      </c>
      <c r="D45" s="27"/>
      <c r="E45" s="27"/>
      <c r="F45" s="27"/>
      <c r="G45" s="27"/>
      <c r="H45" s="27"/>
      <c r="I45" s="27"/>
      <c r="J45" s="27"/>
      <c r="K45" s="27"/>
      <c r="L45" s="27"/>
      <c r="M45" s="23"/>
      <c r="N45" s="23"/>
    </row>
    <row r="46" spans="1:14" ht="30.75">
      <c r="A46" s="10"/>
      <c r="B46" s="17"/>
      <c r="C46" s="18">
        <v>4</v>
      </c>
      <c r="D46" s="23"/>
      <c r="E46" s="27"/>
      <c r="F46" s="27"/>
      <c r="G46" s="27"/>
      <c r="H46" s="23"/>
      <c r="I46" s="23"/>
      <c r="J46" s="23"/>
      <c r="K46" s="23"/>
      <c r="L46" s="23"/>
      <c r="M46" s="23"/>
      <c r="N46" s="23"/>
    </row>
    <row r="47" spans="1:14" ht="30.75">
      <c r="A47" s="10"/>
      <c r="B47" s="15" t="s">
        <v>109</v>
      </c>
      <c r="C47" s="16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ht="29.25" customHeight="1">
      <c r="A48" s="10">
        <v>29</v>
      </c>
      <c r="B48" s="17" t="s">
        <v>24</v>
      </c>
      <c r="C48" s="16">
        <v>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30.75">
      <c r="A49" s="10">
        <v>30</v>
      </c>
      <c r="B49" s="17" t="s">
        <v>9</v>
      </c>
      <c r="C49" s="16">
        <v>1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30.75">
      <c r="A50" s="10"/>
      <c r="B50" s="17"/>
      <c r="C50" s="18">
        <v>2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30.75">
      <c r="A51" s="10"/>
      <c r="B51" s="15" t="s">
        <v>20</v>
      </c>
      <c r="C51" s="1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30.75">
      <c r="A52" s="10">
        <v>31</v>
      </c>
      <c r="B52" s="17" t="s">
        <v>85</v>
      </c>
      <c r="C52" s="16">
        <v>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30.75">
      <c r="A53" s="10">
        <v>32</v>
      </c>
      <c r="B53" s="17" t="s">
        <v>17</v>
      </c>
      <c r="C53" s="16">
        <v>2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30.75">
      <c r="A54" s="10">
        <v>33</v>
      </c>
      <c r="B54" s="19" t="s">
        <v>11</v>
      </c>
      <c r="C54" s="16">
        <v>1</v>
      </c>
      <c r="D54" s="23"/>
      <c r="E54" s="23"/>
      <c r="F54" s="23"/>
      <c r="G54" s="23"/>
      <c r="H54" s="23"/>
      <c r="I54" s="23"/>
      <c r="J54" s="23"/>
      <c r="K54" s="23"/>
      <c r="L54" s="23"/>
      <c r="M54" s="27"/>
      <c r="N54" s="23"/>
    </row>
    <row r="55" spans="1:14" ht="30.75">
      <c r="A55" s="10">
        <v>34</v>
      </c>
      <c r="B55" s="17" t="s">
        <v>45</v>
      </c>
      <c r="C55" s="16">
        <v>1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30.75">
      <c r="A56" s="10">
        <v>35</v>
      </c>
      <c r="B56" s="36" t="s">
        <v>148</v>
      </c>
      <c r="C56" s="16">
        <v>4</v>
      </c>
      <c r="D56" s="27"/>
      <c r="E56" s="27"/>
      <c r="F56" s="27"/>
      <c r="G56" s="27"/>
      <c r="H56" s="27"/>
      <c r="I56" s="27"/>
      <c r="J56" s="27"/>
      <c r="K56" s="27"/>
      <c r="L56" s="23"/>
      <c r="M56" s="23"/>
      <c r="N56" s="23"/>
    </row>
    <row r="57" spans="1:14" ht="30.75">
      <c r="A57" s="10">
        <v>36</v>
      </c>
      <c r="B57" s="19" t="s">
        <v>146</v>
      </c>
      <c r="C57" s="16">
        <v>2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30.75">
      <c r="A58" s="10">
        <v>37</v>
      </c>
      <c r="B58" s="17" t="s">
        <v>12</v>
      </c>
      <c r="C58" s="16">
        <v>6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30.75">
      <c r="A59" s="10">
        <v>38</v>
      </c>
      <c r="B59" s="17" t="s">
        <v>22</v>
      </c>
      <c r="C59" s="16">
        <v>2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30.75">
      <c r="A60" s="10">
        <v>39</v>
      </c>
      <c r="B60" s="19" t="s">
        <v>14</v>
      </c>
      <c r="C60" s="16">
        <v>1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ht="30.75">
      <c r="A61" s="10">
        <v>40</v>
      </c>
      <c r="B61" s="19" t="s">
        <v>44</v>
      </c>
      <c r="C61" s="16">
        <v>6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30.75">
      <c r="A62" s="10">
        <v>41</v>
      </c>
      <c r="B62" s="19" t="s">
        <v>16</v>
      </c>
      <c r="C62" s="16">
        <v>4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3" ht="30">
      <c r="A63" s="10"/>
      <c r="B63" s="15"/>
      <c r="C63" s="18">
        <f>SUM(C52:C62)</f>
        <v>30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4" ht="30.75">
      <c r="A64" s="10"/>
      <c r="B64" s="15" t="s">
        <v>110</v>
      </c>
      <c r="C64" s="1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30.75">
      <c r="A65" s="10">
        <v>42</v>
      </c>
      <c r="B65" s="17" t="s">
        <v>24</v>
      </c>
      <c r="C65" s="16">
        <v>1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30.75">
      <c r="A66" s="10">
        <v>43</v>
      </c>
      <c r="B66" s="19" t="s">
        <v>11</v>
      </c>
      <c r="C66" s="16">
        <v>1</v>
      </c>
      <c r="D66" s="23"/>
      <c r="E66" s="23"/>
      <c r="F66" s="23"/>
      <c r="G66" s="23"/>
      <c r="H66" s="23"/>
      <c r="I66" s="23"/>
      <c r="J66" s="23"/>
      <c r="K66" s="23"/>
      <c r="L66" s="23"/>
      <c r="M66" s="27"/>
      <c r="N66" s="27"/>
    </row>
    <row r="67" spans="1:14" ht="30.75">
      <c r="A67" s="10">
        <v>44</v>
      </c>
      <c r="B67" s="17" t="s">
        <v>12</v>
      </c>
      <c r="C67" s="16">
        <v>6</v>
      </c>
      <c r="D67" s="26"/>
      <c r="E67" s="26"/>
      <c r="F67" s="26"/>
      <c r="G67" s="26"/>
      <c r="H67" s="26"/>
      <c r="I67" s="26"/>
      <c r="J67" s="26"/>
      <c r="K67" s="26"/>
      <c r="L67" s="23"/>
      <c r="M67" s="23"/>
      <c r="N67" s="27"/>
    </row>
    <row r="68" spans="1:14" ht="30.75">
      <c r="A68" s="10">
        <v>45</v>
      </c>
      <c r="B68" s="17" t="s">
        <v>22</v>
      </c>
      <c r="C68" s="16">
        <v>6</v>
      </c>
      <c r="D68" s="26"/>
      <c r="E68" s="26"/>
      <c r="F68" s="26"/>
      <c r="G68" s="26"/>
      <c r="H68" s="26"/>
      <c r="I68" s="26"/>
      <c r="J68" s="26"/>
      <c r="K68" s="26"/>
      <c r="L68" s="27"/>
      <c r="M68" s="23"/>
      <c r="N68" s="23"/>
    </row>
    <row r="69" spans="1:14" ht="30.75">
      <c r="A69" s="10">
        <v>46</v>
      </c>
      <c r="B69" s="19" t="s">
        <v>44</v>
      </c>
      <c r="C69" s="16">
        <v>5</v>
      </c>
      <c r="D69" s="23"/>
      <c r="E69" s="23"/>
      <c r="F69" s="23"/>
      <c r="G69" s="23"/>
      <c r="H69" s="23"/>
      <c r="I69" s="23"/>
      <c r="J69" s="23"/>
      <c r="K69" s="23"/>
      <c r="L69" s="23"/>
      <c r="M69" s="27"/>
      <c r="N69" s="23"/>
    </row>
    <row r="70" spans="1:14" ht="30.75">
      <c r="A70" s="10">
        <v>47</v>
      </c>
      <c r="B70" s="19" t="s">
        <v>16</v>
      </c>
      <c r="C70" s="16">
        <v>3</v>
      </c>
      <c r="D70" s="26"/>
      <c r="E70" s="26"/>
      <c r="F70" s="26"/>
      <c r="G70" s="26"/>
      <c r="H70" s="26"/>
      <c r="I70" s="26"/>
      <c r="J70" s="26"/>
      <c r="K70" s="26"/>
      <c r="L70" s="23"/>
      <c r="M70" s="23"/>
      <c r="N70" s="23"/>
    </row>
    <row r="71" spans="1:14" ht="30">
      <c r="A71" s="10"/>
      <c r="B71" s="15"/>
      <c r="C71" s="18">
        <f>SUM(C65:C70)</f>
        <v>22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30.75">
      <c r="A72" s="10"/>
      <c r="B72" s="15" t="s">
        <v>111</v>
      </c>
      <c r="C72" s="16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30.75">
      <c r="A73" s="10">
        <v>48</v>
      </c>
      <c r="B73" s="17" t="s">
        <v>24</v>
      </c>
      <c r="C73" s="16">
        <v>1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30.75">
      <c r="A74" s="10">
        <v>49</v>
      </c>
      <c r="B74" s="19" t="s">
        <v>23</v>
      </c>
      <c r="C74" s="16">
        <v>3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30.75">
      <c r="A75" s="10">
        <v>50</v>
      </c>
      <c r="B75" s="17" t="s">
        <v>12</v>
      </c>
      <c r="C75" s="16">
        <v>12</v>
      </c>
      <c r="D75" s="23"/>
      <c r="E75" s="23"/>
      <c r="F75" s="23"/>
      <c r="G75" s="23"/>
      <c r="H75" s="23"/>
      <c r="I75" s="23"/>
      <c r="J75" s="23"/>
      <c r="K75" s="23"/>
      <c r="L75" s="23"/>
      <c r="M75" s="27"/>
      <c r="N75" s="23"/>
    </row>
    <row r="76" spans="1:14" ht="30.75">
      <c r="A76" s="10">
        <v>51</v>
      </c>
      <c r="B76" s="17" t="s">
        <v>22</v>
      </c>
      <c r="C76" s="16">
        <v>2</v>
      </c>
      <c r="D76" s="26"/>
      <c r="E76" s="26"/>
      <c r="F76" s="26"/>
      <c r="G76" s="26"/>
      <c r="H76" s="26"/>
      <c r="I76" s="26"/>
      <c r="J76" s="26"/>
      <c r="K76" s="26"/>
      <c r="L76" s="23"/>
      <c r="M76" s="23"/>
      <c r="N76" s="23"/>
    </row>
    <row r="77" spans="1:14" ht="30.75">
      <c r="A77" s="10">
        <v>52</v>
      </c>
      <c r="B77" s="19" t="s">
        <v>44</v>
      </c>
      <c r="C77" s="16">
        <v>5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30.75">
      <c r="A78" s="10">
        <v>53</v>
      </c>
      <c r="B78" s="19" t="s">
        <v>10</v>
      </c>
      <c r="C78" s="16">
        <v>2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30">
      <c r="A79" s="10"/>
      <c r="B79" s="15"/>
      <c r="C79" s="18">
        <v>25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30">
      <c r="A80" s="10"/>
      <c r="B80" s="15" t="s">
        <v>112</v>
      </c>
      <c r="C80" s="18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30.75">
      <c r="A81" s="10">
        <v>54</v>
      </c>
      <c r="B81" s="22" t="s">
        <v>12</v>
      </c>
      <c r="C81" s="16">
        <v>1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30">
      <c r="A82" s="10"/>
      <c r="B82" s="15"/>
      <c r="C82" s="18">
        <v>1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30.75">
      <c r="A83" s="10"/>
      <c r="B83" s="33" t="s">
        <v>58</v>
      </c>
      <c r="C83" s="16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30.75">
      <c r="A84" s="10">
        <v>55</v>
      </c>
      <c r="B84" s="17" t="s">
        <v>86</v>
      </c>
      <c r="C84" s="16">
        <v>1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30.75">
      <c r="A85" s="10">
        <v>56</v>
      </c>
      <c r="B85" s="19" t="s">
        <v>11</v>
      </c>
      <c r="C85" s="16">
        <v>2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30.75">
      <c r="A86" s="10">
        <v>57</v>
      </c>
      <c r="B86" s="17" t="s">
        <v>40</v>
      </c>
      <c r="C86" s="16">
        <v>1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ht="30.75">
      <c r="A87" s="10">
        <v>58</v>
      </c>
      <c r="B87" s="17" t="s">
        <v>12</v>
      </c>
      <c r="C87" s="16">
        <v>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ht="30.75">
      <c r="A88" s="10">
        <v>59</v>
      </c>
      <c r="B88" s="17" t="s">
        <v>22</v>
      </c>
      <c r="C88" s="16">
        <v>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30.75">
      <c r="A89" s="10">
        <v>60</v>
      </c>
      <c r="B89" s="19" t="s">
        <v>14</v>
      </c>
      <c r="C89" s="16">
        <v>1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30.75">
      <c r="A90" s="10">
        <v>61</v>
      </c>
      <c r="B90" s="19" t="s">
        <v>15</v>
      </c>
      <c r="C90" s="16">
        <v>13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ht="30.75">
      <c r="A91" s="10">
        <v>62</v>
      </c>
      <c r="B91" s="19" t="s">
        <v>16</v>
      </c>
      <c r="C91" s="16">
        <v>7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30.75">
      <c r="A92" s="10">
        <v>63</v>
      </c>
      <c r="B92" s="19" t="s">
        <v>19</v>
      </c>
      <c r="C92" s="16">
        <v>2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30.75">
      <c r="A93" s="10">
        <v>64</v>
      </c>
      <c r="B93" s="19" t="s">
        <v>79</v>
      </c>
      <c r="C93" s="16">
        <v>1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 ht="30">
      <c r="A94" s="10"/>
      <c r="B94" s="15"/>
      <c r="C94" s="18">
        <f>SUM(C84:C93)</f>
        <v>41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ht="30.75">
      <c r="A95" s="10"/>
      <c r="B95" s="15" t="s">
        <v>59</v>
      </c>
      <c r="C95" s="16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ht="30.75">
      <c r="A96" s="10">
        <v>65</v>
      </c>
      <c r="B96" s="17" t="s">
        <v>85</v>
      </c>
      <c r="C96" s="16">
        <v>1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ht="30.75">
      <c r="A97" s="10">
        <v>66</v>
      </c>
      <c r="B97" s="17" t="s">
        <v>24</v>
      </c>
      <c r="C97" s="16">
        <v>1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 ht="30.75">
      <c r="A98" s="10">
        <v>67</v>
      </c>
      <c r="B98" s="19" t="s">
        <v>23</v>
      </c>
      <c r="C98" s="16">
        <v>1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ht="30.75">
      <c r="A99" s="10">
        <v>68</v>
      </c>
      <c r="B99" s="17" t="s">
        <v>40</v>
      </c>
      <c r="C99" s="16">
        <v>1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ht="30.75">
      <c r="A100" s="10">
        <v>69</v>
      </c>
      <c r="B100" s="17" t="s">
        <v>12</v>
      </c>
      <c r="C100" s="16">
        <v>10</v>
      </c>
      <c r="D100" s="27"/>
      <c r="E100" s="27"/>
      <c r="F100" s="27"/>
      <c r="G100" s="27"/>
      <c r="H100" s="27"/>
      <c r="I100" s="27"/>
      <c r="J100" s="27"/>
      <c r="K100" s="27"/>
      <c r="L100" s="23"/>
      <c r="M100" s="23"/>
      <c r="N100" s="23"/>
    </row>
    <row r="101" spans="1:14" ht="30.75">
      <c r="A101" s="10">
        <v>70</v>
      </c>
      <c r="B101" s="17" t="s">
        <v>22</v>
      </c>
      <c r="C101" s="16">
        <v>8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30.75">
      <c r="A102" s="10">
        <v>71</v>
      </c>
      <c r="B102" s="19" t="s">
        <v>14</v>
      </c>
      <c r="C102" s="16">
        <v>1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ht="30.75">
      <c r="A103" s="10">
        <v>72</v>
      </c>
      <c r="B103" s="19" t="s">
        <v>44</v>
      </c>
      <c r="C103" s="16">
        <v>16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ht="30.75">
      <c r="A104" s="10">
        <v>73</v>
      </c>
      <c r="B104" s="19" t="s">
        <v>16</v>
      </c>
      <c r="C104" s="16">
        <v>4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ht="30">
      <c r="A105" s="10"/>
      <c r="B105" s="15"/>
      <c r="C105" s="21">
        <f>SUM(C96:C104)</f>
        <v>43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ht="30.75">
      <c r="A106" s="10"/>
      <c r="B106" s="15" t="s">
        <v>52</v>
      </c>
      <c r="C106" s="16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ht="30.75">
      <c r="A107" s="10">
        <v>74</v>
      </c>
      <c r="B107" s="17" t="s">
        <v>85</v>
      </c>
      <c r="C107" s="16">
        <v>1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ht="30.75">
      <c r="A108" s="10">
        <v>75</v>
      </c>
      <c r="B108" s="17" t="s">
        <v>24</v>
      </c>
      <c r="C108" s="16">
        <v>1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ht="30.75">
      <c r="A109" s="10">
        <v>76</v>
      </c>
      <c r="B109" s="19" t="s">
        <v>23</v>
      </c>
      <c r="C109" s="16">
        <v>1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30"/>
    </row>
    <row r="110" spans="1:14" ht="30.75" customHeight="1">
      <c r="A110" s="10">
        <v>77</v>
      </c>
      <c r="B110" s="17" t="s">
        <v>40</v>
      </c>
      <c r="C110" s="16">
        <v>1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7"/>
      <c r="N110" s="25"/>
    </row>
    <row r="111" spans="1:14" ht="30.75">
      <c r="A111" s="10">
        <v>78</v>
      </c>
      <c r="B111" s="17" t="s">
        <v>12</v>
      </c>
      <c r="C111" s="16">
        <v>11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5"/>
      <c r="N111" s="23"/>
    </row>
    <row r="112" spans="1:14" ht="30.75">
      <c r="A112" s="10">
        <v>79</v>
      </c>
      <c r="B112" s="17" t="s">
        <v>22</v>
      </c>
      <c r="C112" s="16">
        <v>7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5"/>
      <c r="N112" s="23"/>
    </row>
    <row r="113" spans="1:14" ht="30.75">
      <c r="A113" s="10">
        <v>80</v>
      </c>
      <c r="B113" s="19" t="s">
        <v>44</v>
      </c>
      <c r="C113" s="16">
        <v>14</v>
      </c>
      <c r="D113" s="29"/>
      <c r="E113" s="25"/>
      <c r="F113" s="25"/>
      <c r="G113" s="25"/>
      <c r="H113" s="25"/>
      <c r="I113" s="25"/>
      <c r="J113" s="25"/>
      <c r="K113" s="25"/>
      <c r="L113" s="25"/>
      <c r="M113" s="23"/>
      <c r="N113" s="23"/>
    </row>
    <row r="114" spans="1:14" ht="30.75">
      <c r="A114" s="10">
        <v>81</v>
      </c>
      <c r="B114" s="19" t="s">
        <v>16</v>
      </c>
      <c r="C114" s="16">
        <v>4</v>
      </c>
      <c r="D114" s="29"/>
      <c r="E114" s="25"/>
      <c r="F114" s="25"/>
      <c r="G114" s="25"/>
      <c r="H114" s="25"/>
      <c r="I114" s="25"/>
      <c r="J114" s="25"/>
      <c r="K114" s="25"/>
      <c r="L114" s="25"/>
      <c r="M114" s="23"/>
      <c r="N114" s="23"/>
    </row>
    <row r="115" spans="1:14" ht="30.75">
      <c r="A115" s="10">
        <v>82</v>
      </c>
      <c r="B115" s="19" t="s">
        <v>14</v>
      </c>
      <c r="C115" s="16">
        <v>1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ht="30">
      <c r="A116" s="10"/>
      <c r="B116" s="15"/>
      <c r="C116" s="18">
        <f>SUM(C107:C115)</f>
        <v>41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ht="60.75">
      <c r="A117" s="10"/>
      <c r="B117" s="33" t="s">
        <v>53</v>
      </c>
      <c r="C117" s="16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ht="30.75">
      <c r="A118" s="10">
        <v>83</v>
      </c>
      <c r="B118" s="17" t="s">
        <v>85</v>
      </c>
      <c r="C118" s="16">
        <v>1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ht="30.75">
      <c r="A119" s="10">
        <v>84</v>
      </c>
      <c r="B119" s="19" t="s">
        <v>23</v>
      </c>
      <c r="C119" s="16">
        <v>3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ht="30.75">
      <c r="A120" s="10">
        <v>85</v>
      </c>
      <c r="B120" s="19" t="s">
        <v>21</v>
      </c>
      <c r="C120" s="16">
        <v>1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ht="30.75">
      <c r="A121" s="10">
        <v>86</v>
      </c>
      <c r="B121" s="17" t="s">
        <v>40</v>
      </c>
      <c r="C121" s="16">
        <v>1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ht="30.75">
      <c r="A122" s="10">
        <v>87</v>
      </c>
      <c r="B122" s="17" t="s">
        <v>12</v>
      </c>
      <c r="C122" s="16">
        <v>12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ht="30.75">
      <c r="A123" s="10">
        <v>88</v>
      </c>
      <c r="B123" s="17" t="s">
        <v>22</v>
      </c>
      <c r="C123" s="16">
        <v>10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ht="30.75">
      <c r="A124" s="10">
        <v>89</v>
      </c>
      <c r="B124" s="19" t="s">
        <v>14</v>
      </c>
      <c r="C124" s="16">
        <v>1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ht="30.75">
      <c r="A125" s="10">
        <v>90</v>
      </c>
      <c r="B125" s="19" t="s">
        <v>44</v>
      </c>
      <c r="C125" s="16">
        <v>51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ht="30.75">
      <c r="A126" s="10">
        <v>91</v>
      </c>
      <c r="B126" s="19" t="s">
        <v>16</v>
      </c>
      <c r="C126" s="16">
        <v>6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ht="30.75">
      <c r="A127" s="10"/>
      <c r="B127" s="19"/>
      <c r="C127" s="18">
        <f>SUM(C118:C126)</f>
        <v>86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ht="30.75">
      <c r="A128" s="10"/>
      <c r="B128" s="33" t="s">
        <v>113</v>
      </c>
      <c r="C128" s="16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ht="30.75">
      <c r="A129" s="10">
        <v>92</v>
      </c>
      <c r="B129" s="19" t="s">
        <v>21</v>
      </c>
      <c r="C129" s="16">
        <v>1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ht="30.75">
      <c r="A130" s="10">
        <v>93</v>
      </c>
      <c r="B130" s="19" t="s">
        <v>12</v>
      </c>
      <c r="C130" s="16">
        <v>2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ht="30.75">
      <c r="A131" s="10">
        <v>94</v>
      </c>
      <c r="B131" s="19" t="s">
        <v>32</v>
      </c>
      <c r="C131" s="16">
        <v>1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ht="30.75">
      <c r="A132" s="10">
        <v>95</v>
      </c>
      <c r="B132" s="19" t="s">
        <v>44</v>
      </c>
      <c r="C132" s="16">
        <v>2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30">
      <c r="A133" s="10"/>
      <c r="B133" s="15"/>
      <c r="C133" s="18">
        <f>SUM(C129:C132)</f>
        <v>6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ht="60.75">
      <c r="A134" s="10"/>
      <c r="B134" s="33" t="s">
        <v>54</v>
      </c>
      <c r="C134" s="16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ht="30.75">
      <c r="A135" s="10">
        <v>96</v>
      </c>
      <c r="B135" s="17" t="s">
        <v>86</v>
      </c>
      <c r="C135" s="16">
        <v>1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ht="30.75">
      <c r="A136" s="10">
        <v>97</v>
      </c>
      <c r="B136" s="17" t="s">
        <v>24</v>
      </c>
      <c r="C136" s="16">
        <v>1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ht="30.75">
      <c r="A137" s="10">
        <v>98</v>
      </c>
      <c r="B137" s="19" t="s">
        <v>23</v>
      </c>
      <c r="C137" s="16">
        <v>2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ht="30.75">
      <c r="A138" s="10">
        <v>99</v>
      </c>
      <c r="B138" s="19" t="s">
        <v>21</v>
      </c>
      <c r="C138" s="16">
        <v>2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ht="30.75">
      <c r="A139" s="10">
        <v>100</v>
      </c>
      <c r="B139" s="17" t="s">
        <v>45</v>
      </c>
      <c r="C139" s="16">
        <v>1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ht="30.75">
      <c r="A140" s="10">
        <v>101</v>
      </c>
      <c r="B140" s="17" t="s">
        <v>12</v>
      </c>
      <c r="C140" s="16">
        <v>12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ht="30.75">
      <c r="A141" s="10">
        <v>102</v>
      </c>
      <c r="B141" s="19" t="s">
        <v>88</v>
      </c>
      <c r="C141" s="16">
        <v>1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ht="30.75">
      <c r="A142" s="10">
        <v>103</v>
      </c>
      <c r="B142" s="17" t="s">
        <v>22</v>
      </c>
      <c r="C142" s="16">
        <v>12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ht="30.75">
      <c r="A143" s="10">
        <v>104</v>
      </c>
      <c r="B143" s="19" t="s">
        <v>14</v>
      </c>
      <c r="C143" s="16">
        <v>1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ht="30.75">
      <c r="A144" s="10">
        <v>105</v>
      </c>
      <c r="B144" s="19" t="s">
        <v>44</v>
      </c>
      <c r="C144" s="16">
        <v>50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ht="30.75">
      <c r="A145" s="10">
        <v>106</v>
      </c>
      <c r="B145" s="19" t="s">
        <v>16</v>
      </c>
      <c r="C145" s="16">
        <v>6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ht="30">
      <c r="A146" s="10"/>
      <c r="B146" s="15"/>
      <c r="C146" s="18">
        <f>SUM(C135:C145)</f>
        <v>89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ht="30.75">
      <c r="A147" s="10"/>
      <c r="B147" s="33" t="s">
        <v>114</v>
      </c>
      <c r="C147" s="16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ht="30.75">
      <c r="A148" s="10">
        <v>107</v>
      </c>
      <c r="B148" s="17" t="s">
        <v>23</v>
      </c>
      <c r="C148" s="16">
        <v>2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ht="30.75">
      <c r="A149" s="10">
        <v>108</v>
      </c>
      <c r="B149" s="17" t="s">
        <v>12</v>
      </c>
      <c r="C149" s="16">
        <v>1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ht="30.75">
      <c r="A150" s="10">
        <v>109</v>
      </c>
      <c r="B150" s="17" t="s">
        <v>22</v>
      </c>
      <c r="C150" s="16">
        <v>4</v>
      </c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ht="30.75">
      <c r="A151" s="10">
        <v>110</v>
      </c>
      <c r="B151" s="19" t="s">
        <v>44</v>
      </c>
      <c r="C151" s="16">
        <v>3</v>
      </c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ht="30.75">
      <c r="A152" s="10">
        <v>111</v>
      </c>
      <c r="B152" s="19" t="s">
        <v>16</v>
      </c>
      <c r="C152" s="16">
        <v>2</v>
      </c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ht="30.75">
      <c r="A153" s="10"/>
      <c r="B153" s="19"/>
      <c r="C153" s="18">
        <f>SUM(C148:C152)</f>
        <v>12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ht="30.75">
      <c r="A154" s="10"/>
      <c r="B154" s="15" t="s">
        <v>115</v>
      </c>
      <c r="C154" s="16"/>
      <c r="D154" s="23"/>
      <c r="E154" s="23"/>
      <c r="F154" s="23"/>
      <c r="G154" s="23"/>
      <c r="H154" s="23"/>
      <c r="I154" s="23"/>
      <c r="J154" s="23"/>
      <c r="K154" s="23"/>
      <c r="L154" s="23"/>
      <c r="M154" s="31"/>
      <c r="N154" s="23"/>
    </row>
    <row r="155" spans="1:14" ht="30.75">
      <c r="A155" s="10">
        <v>112</v>
      </c>
      <c r="B155" s="17" t="s">
        <v>11</v>
      </c>
      <c r="C155" s="16">
        <v>2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3"/>
      <c r="N155" s="23"/>
    </row>
    <row r="156" spans="1:14" ht="30.75">
      <c r="A156" s="10">
        <v>113</v>
      </c>
      <c r="B156" s="17" t="s">
        <v>12</v>
      </c>
      <c r="C156" s="16">
        <v>4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ht="30.75">
      <c r="A157" s="10">
        <v>114</v>
      </c>
      <c r="B157" s="17" t="s">
        <v>22</v>
      </c>
      <c r="C157" s="16">
        <v>4</v>
      </c>
      <c r="D157" s="23"/>
      <c r="E157" s="23"/>
      <c r="F157" s="23"/>
      <c r="G157" s="23"/>
      <c r="H157" s="23"/>
      <c r="I157" s="23"/>
      <c r="J157" s="23"/>
      <c r="K157" s="23"/>
      <c r="L157" s="23"/>
      <c r="M157" s="31"/>
      <c r="N157" s="23"/>
    </row>
    <row r="158" spans="1:14" ht="30.75">
      <c r="A158" s="10">
        <v>115</v>
      </c>
      <c r="B158" s="19" t="s">
        <v>44</v>
      </c>
      <c r="C158" s="16">
        <v>5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ht="30.75">
      <c r="A159" s="10">
        <v>116</v>
      </c>
      <c r="B159" s="19" t="s">
        <v>16</v>
      </c>
      <c r="C159" s="16">
        <v>3</v>
      </c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ht="30.75">
      <c r="A160" s="10"/>
      <c r="B160" s="19"/>
      <c r="C160" s="18">
        <f>SUM(C155:C159)</f>
        <v>18</v>
      </c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ht="30.75">
      <c r="A161" s="10"/>
      <c r="B161" s="15" t="s">
        <v>25</v>
      </c>
      <c r="C161" s="16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5"/>
    </row>
    <row r="162" spans="1:14" ht="30.75">
      <c r="A162" s="10">
        <v>117</v>
      </c>
      <c r="B162" s="17" t="s">
        <v>86</v>
      </c>
      <c r="C162" s="16">
        <v>1</v>
      </c>
      <c r="D162" s="23"/>
      <c r="E162" s="23"/>
      <c r="F162" s="23"/>
      <c r="G162" s="23"/>
      <c r="H162" s="23"/>
      <c r="I162" s="23"/>
      <c r="J162" s="23"/>
      <c r="K162" s="23"/>
      <c r="L162" s="23"/>
      <c r="M162" s="25"/>
      <c r="N162" s="23"/>
    </row>
    <row r="163" spans="1:14" ht="30.75">
      <c r="A163" s="10">
        <v>118</v>
      </c>
      <c r="B163" s="17" t="s">
        <v>24</v>
      </c>
      <c r="C163" s="16">
        <v>2</v>
      </c>
      <c r="D163" s="23"/>
      <c r="E163" s="23"/>
      <c r="F163" s="23"/>
      <c r="G163" s="23"/>
      <c r="H163" s="23"/>
      <c r="I163" s="23"/>
      <c r="J163" s="23"/>
      <c r="K163" s="23"/>
      <c r="L163" s="23"/>
      <c r="M163" s="25"/>
      <c r="N163" s="23"/>
    </row>
    <row r="164" spans="1:14" ht="30.75">
      <c r="A164" s="10">
        <v>119</v>
      </c>
      <c r="B164" s="19" t="s">
        <v>23</v>
      </c>
      <c r="C164" s="16">
        <v>1</v>
      </c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 ht="30.75">
      <c r="A165" s="10">
        <v>120</v>
      </c>
      <c r="B165" s="17" t="s">
        <v>40</v>
      </c>
      <c r="C165" s="16">
        <v>1</v>
      </c>
      <c r="D165" s="29"/>
      <c r="E165" s="25"/>
      <c r="F165" s="25"/>
      <c r="G165" s="25"/>
      <c r="H165" s="25"/>
      <c r="I165" s="25"/>
      <c r="J165" s="25"/>
      <c r="K165" s="25"/>
      <c r="L165" s="25"/>
      <c r="M165" s="23"/>
      <c r="N165" s="23"/>
    </row>
    <row r="166" spans="1:14" ht="30.75">
      <c r="A166" s="10">
        <v>121</v>
      </c>
      <c r="B166" s="17" t="s">
        <v>12</v>
      </c>
      <c r="C166" s="16">
        <v>10</v>
      </c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ht="30.75">
      <c r="A167" s="10">
        <v>122</v>
      </c>
      <c r="B167" s="17" t="s">
        <v>22</v>
      </c>
      <c r="C167" s="16">
        <v>1</v>
      </c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30.75">
      <c r="A168" s="10">
        <v>123</v>
      </c>
      <c r="B168" s="17" t="s">
        <v>149</v>
      </c>
      <c r="C168" s="16">
        <v>1</v>
      </c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ht="30.75">
      <c r="A169" s="10">
        <v>124</v>
      </c>
      <c r="B169" s="19" t="s">
        <v>2</v>
      </c>
      <c r="C169" s="16">
        <v>1</v>
      </c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ht="30.75">
      <c r="A170" s="10">
        <v>125</v>
      </c>
      <c r="B170" s="19" t="s">
        <v>44</v>
      </c>
      <c r="C170" s="16">
        <v>8</v>
      </c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1:14" ht="30.75">
      <c r="A171" s="10">
        <v>126</v>
      </c>
      <c r="B171" s="19" t="s">
        <v>16</v>
      </c>
      <c r="C171" s="16">
        <v>5</v>
      </c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1:14" ht="30.75">
      <c r="A172" s="10"/>
      <c r="B172" s="19" t="s">
        <v>118</v>
      </c>
      <c r="C172" s="18">
        <v>31</v>
      </c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ht="30">
      <c r="A173" s="10"/>
      <c r="B173" s="43" t="s">
        <v>119</v>
      </c>
      <c r="C173" s="18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ht="30.75">
      <c r="A174" s="10">
        <v>127</v>
      </c>
      <c r="B174" s="19" t="s">
        <v>23</v>
      </c>
      <c r="C174" s="16">
        <v>1</v>
      </c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ht="30.75">
      <c r="A175" s="10">
        <v>128</v>
      </c>
      <c r="B175" s="19" t="s">
        <v>32</v>
      </c>
      <c r="C175" s="16">
        <v>1</v>
      </c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ht="30.75">
      <c r="A176" s="10"/>
      <c r="B176" s="19"/>
      <c r="C176" s="18">
        <v>2</v>
      </c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ht="30">
      <c r="A177" s="10"/>
      <c r="B177" s="43" t="s">
        <v>89</v>
      </c>
      <c r="C177" s="18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ht="30.75">
      <c r="A178" s="10">
        <v>129</v>
      </c>
      <c r="B178" s="17" t="s">
        <v>22</v>
      </c>
      <c r="C178" s="45">
        <v>5</v>
      </c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ht="30.75">
      <c r="A179" s="10"/>
      <c r="B179" s="19"/>
      <c r="C179" s="18">
        <v>5</v>
      </c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1:14" ht="30.75">
      <c r="A180" s="10"/>
      <c r="B180" s="33" t="s">
        <v>38</v>
      </c>
      <c r="C180" s="16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ht="30.75">
      <c r="A181" s="10">
        <v>130</v>
      </c>
      <c r="B181" s="17" t="s">
        <v>85</v>
      </c>
      <c r="C181" s="16">
        <v>1</v>
      </c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ht="30.75">
      <c r="A182" s="10">
        <v>131</v>
      </c>
      <c r="B182" s="17" t="s">
        <v>17</v>
      </c>
      <c r="C182" s="16">
        <v>1</v>
      </c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1:14" ht="30.75">
      <c r="A183" s="10">
        <v>132</v>
      </c>
      <c r="B183" s="17" t="s">
        <v>11</v>
      </c>
      <c r="C183" s="16">
        <v>1</v>
      </c>
      <c r="D183" s="23"/>
      <c r="E183" s="23"/>
      <c r="F183" s="23"/>
      <c r="G183" s="23"/>
      <c r="H183" s="23"/>
      <c r="I183" s="23"/>
      <c r="J183" s="23"/>
      <c r="K183" s="23"/>
      <c r="L183" s="23"/>
      <c r="M183" s="27"/>
      <c r="N183" s="23"/>
    </row>
    <row r="184" spans="1:14" ht="30.75">
      <c r="A184" s="10">
        <v>133</v>
      </c>
      <c r="B184" s="17" t="s">
        <v>40</v>
      </c>
      <c r="C184" s="16">
        <v>1</v>
      </c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ht="30.75">
      <c r="A185" s="10">
        <v>134</v>
      </c>
      <c r="B185" s="17" t="s">
        <v>12</v>
      </c>
      <c r="C185" s="16">
        <v>5</v>
      </c>
      <c r="D185" s="27"/>
      <c r="E185" s="27"/>
      <c r="F185" s="27"/>
      <c r="G185" s="27"/>
      <c r="H185" s="27"/>
      <c r="I185" s="27"/>
      <c r="J185" s="27"/>
      <c r="K185" s="27"/>
      <c r="L185" s="27"/>
      <c r="M185" s="23"/>
      <c r="N185" s="23"/>
    </row>
    <row r="186" spans="1:14" ht="30.75">
      <c r="A186" s="10">
        <v>135</v>
      </c>
      <c r="B186" s="17" t="s">
        <v>13</v>
      </c>
      <c r="C186" s="16">
        <v>1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7"/>
      <c r="N186" s="23"/>
    </row>
    <row r="187" spans="1:14" ht="30.75">
      <c r="A187" s="10">
        <v>136</v>
      </c>
      <c r="B187" s="19" t="s">
        <v>9</v>
      </c>
      <c r="C187" s="16">
        <v>4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ht="30.75">
      <c r="A188" s="10">
        <v>137</v>
      </c>
      <c r="B188" s="19" t="s">
        <v>2</v>
      </c>
      <c r="C188" s="16">
        <v>1</v>
      </c>
      <c r="D188" s="27"/>
      <c r="E188" s="27"/>
      <c r="F188" s="27"/>
      <c r="G188" s="27"/>
      <c r="H188" s="27"/>
      <c r="I188" s="27"/>
      <c r="J188" s="27"/>
      <c r="K188" s="27"/>
      <c r="L188" s="27"/>
      <c r="M188" s="23"/>
      <c r="N188" s="23"/>
    </row>
    <row r="189" spans="1:14" ht="30.75">
      <c r="A189" s="10">
        <v>138</v>
      </c>
      <c r="B189" s="19" t="s">
        <v>44</v>
      </c>
      <c r="C189" s="16">
        <v>13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ht="30.75">
      <c r="A190" s="10">
        <v>139</v>
      </c>
      <c r="B190" s="19" t="s">
        <v>16</v>
      </c>
      <c r="C190" s="16">
        <v>5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1:14" ht="30.75">
      <c r="A191" s="10"/>
      <c r="B191" s="19"/>
      <c r="C191" s="18">
        <v>33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1:14" ht="30.75">
      <c r="A192" s="10"/>
      <c r="B192" s="33" t="s">
        <v>55</v>
      </c>
      <c r="C192" s="16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</row>
    <row r="193" spans="1:14" ht="30.75">
      <c r="A193" s="10">
        <v>131</v>
      </c>
      <c r="B193" s="17" t="s">
        <v>85</v>
      </c>
      <c r="C193" s="16">
        <v>1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1:14" ht="30.75">
      <c r="A194" s="10">
        <v>132</v>
      </c>
      <c r="B194" s="17" t="s">
        <v>24</v>
      </c>
      <c r="C194" s="16">
        <v>1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1:14" ht="30.75">
      <c r="A195" s="10">
        <v>133</v>
      </c>
      <c r="B195" s="17" t="s">
        <v>11</v>
      </c>
      <c r="C195" s="16">
        <v>3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</row>
    <row r="196" spans="1:14" ht="30.75">
      <c r="A196" s="10">
        <v>134</v>
      </c>
      <c r="B196" s="17" t="s">
        <v>40</v>
      </c>
      <c r="C196" s="16">
        <v>1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</row>
    <row r="197" spans="1:14" ht="30.75">
      <c r="A197" s="10">
        <v>135</v>
      </c>
      <c r="B197" s="17" t="s">
        <v>12</v>
      </c>
      <c r="C197" s="16">
        <v>10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</row>
    <row r="198" spans="1:14" ht="30.75">
      <c r="A198" s="10">
        <v>136</v>
      </c>
      <c r="B198" s="19" t="s">
        <v>9</v>
      </c>
      <c r="C198" s="16">
        <v>5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30.75">
      <c r="A199" s="10">
        <v>137</v>
      </c>
      <c r="B199" s="19" t="s">
        <v>14</v>
      </c>
      <c r="C199" s="16">
        <v>2</v>
      </c>
      <c r="D199" s="23"/>
      <c r="E199" s="23"/>
      <c r="F199" s="23"/>
      <c r="G199" s="23"/>
      <c r="H199" s="23"/>
      <c r="I199" s="23"/>
      <c r="J199" s="23"/>
      <c r="K199" s="23"/>
      <c r="L199" s="23"/>
      <c r="N199" s="23"/>
    </row>
    <row r="200" spans="1:14" ht="30.75">
      <c r="A200" s="10">
        <v>138</v>
      </c>
      <c r="B200" s="19" t="s">
        <v>44</v>
      </c>
      <c r="C200" s="16">
        <v>2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3"/>
    </row>
    <row r="201" spans="1:14" ht="30.75">
      <c r="A201" s="10">
        <v>139</v>
      </c>
      <c r="B201" s="19" t="s">
        <v>16</v>
      </c>
      <c r="C201" s="16">
        <v>3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</row>
    <row r="202" spans="1:14" ht="30.75">
      <c r="A202" s="10">
        <v>140</v>
      </c>
      <c r="B202" s="19" t="s">
        <v>27</v>
      </c>
      <c r="C202" s="16">
        <v>10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1:14" ht="30.75">
      <c r="A203" s="10"/>
      <c r="B203" s="19"/>
      <c r="C203" s="18">
        <f>SUM(C193:C202)</f>
        <v>38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</row>
    <row r="204" spans="1:14" ht="30.75">
      <c r="A204" s="10"/>
      <c r="B204" s="15" t="s">
        <v>1</v>
      </c>
      <c r="C204" s="16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</row>
    <row r="205" spans="1:14" ht="30.75">
      <c r="A205" s="10">
        <v>141</v>
      </c>
      <c r="B205" s="17" t="s">
        <v>43</v>
      </c>
      <c r="C205" s="16">
        <v>1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</row>
    <row r="206" spans="1:14" ht="30.75">
      <c r="A206" s="10">
        <v>142</v>
      </c>
      <c r="B206" s="17" t="s">
        <v>90</v>
      </c>
      <c r="C206" s="16">
        <v>1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</row>
    <row r="207" spans="1:14" ht="30.75">
      <c r="A207" s="10">
        <v>143</v>
      </c>
      <c r="B207" s="17" t="s">
        <v>42</v>
      </c>
      <c r="C207" s="16">
        <v>2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</row>
    <row r="208" spans="1:14" ht="30.75">
      <c r="A208" s="10">
        <v>144</v>
      </c>
      <c r="B208" s="17" t="s">
        <v>12</v>
      </c>
      <c r="C208" s="16">
        <v>5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</row>
    <row r="209" spans="1:14" ht="30.75">
      <c r="A209" s="10">
        <v>145</v>
      </c>
      <c r="B209" s="19" t="s">
        <v>9</v>
      </c>
      <c r="C209" s="16">
        <v>5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</row>
    <row r="210" spans="1:14" ht="30.75">
      <c r="A210" s="10">
        <v>146</v>
      </c>
      <c r="B210" s="19" t="s">
        <v>16</v>
      </c>
      <c r="C210" s="16">
        <v>1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1:14" ht="30.75">
      <c r="A211" s="10"/>
      <c r="B211" s="19"/>
      <c r="C211" s="18">
        <f>SUM(C205:C210)</f>
        <v>15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</row>
    <row r="212" spans="1:14" ht="30">
      <c r="A212" s="10"/>
      <c r="B212" s="34" t="s">
        <v>56</v>
      </c>
      <c r="C212" s="18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</row>
    <row r="213" spans="1:14" ht="30.75">
      <c r="A213" s="10">
        <v>147</v>
      </c>
      <c r="B213" s="17" t="s">
        <v>40</v>
      </c>
      <c r="C213" s="16">
        <v>1</v>
      </c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</row>
    <row r="214" spans="1:18" ht="30.75">
      <c r="A214" s="10">
        <v>148</v>
      </c>
      <c r="B214" s="19" t="s">
        <v>60</v>
      </c>
      <c r="C214" s="16">
        <v>8</v>
      </c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R214" s="4"/>
    </row>
    <row r="215" spans="1:20" ht="30.75">
      <c r="A215" s="10">
        <v>149</v>
      </c>
      <c r="B215" s="19" t="s">
        <v>44</v>
      </c>
      <c r="C215" s="16">
        <v>1</v>
      </c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R215" s="4"/>
      <c r="S215" s="4"/>
      <c r="T215" s="4"/>
    </row>
    <row r="216" spans="1:21" s="4" customFormat="1" ht="30.75">
      <c r="A216" s="10">
        <v>150</v>
      </c>
      <c r="B216" s="19" t="s">
        <v>61</v>
      </c>
      <c r="C216" s="16">
        <v>1</v>
      </c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/>
      <c r="P216"/>
      <c r="Q216"/>
      <c r="U216"/>
    </row>
    <row r="217" spans="1:17" s="4" customFormat="1" ht="30.75">
      <c r="A217" s="10"/>
      <c r="B217" s="17"/>
      <c r="C217" s="18">
        <v>11</v>
      </c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/>
      <c r="P217"/>
      <c r="Q217"/>
    </row>
    <row r="218" spans="1:17" s="4" customFormat="1" ht="30.75">
      <c r="A218" s="10"/>
      <c r="B218" s="15" t="s">
        <v>77</v>
      </c>
      <c r="C218" s="16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/>
      <c r="P218"/>
      <c r="Q218"/>
    </row>
    <row r="219" spans="1:20" s="4" customFormat="1" ht="61.5">
      <c r="A219" s="10">
        <v>151</v>
      </c>
      <c r="B219" s="36" t="s">
        <v>138</v>
      </c>
      <c r="C219" s="16">
        <v>1</v>
      </c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/>
      <c r="P219"/>
      <c r="S219"/>
      <c r="T219"/>
    </row>
    <row r="220" spans="1:21" ht="30.75">
      <c r="A220" s="10"/>
      <c r="B220" s="17"/>
      <c r="C220" s="18">
        <f>SUM(C218:C219)</f>
        <v>1</v>
      </c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Q220" s="4"/>
      <c r="U220" s="4"/>
    </row>
    <row r="221" spans="1:14" ht="30.75">
      <c r="A221" s="10"/>
      <c r="B221" s="15" t="s">
        <v>62</v>
      </c>
      <c r="C221" s="16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</row>
    <row r="222" spans="1:14" ht="30.75">
      <c r="A222" s="10">
        <v>152</v>
      </c>
      <c r="B222" s="17" t="s">
        <v>91</v>
      </c>
      <c r="C222" s="16">
        <v>1</v>
      </c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</row>
    <row r="223" spans="1:14" ht="30.75">
      <c r="A223" s="10">
        <v>153</v>
      </c>
      <c r="B223" s="17" t="s">
        <v>11</v>
      </c>
      <c r="C223" s="16">
        <v>1</v>
      </c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</row>
    <row r="224" spans="1:14" ht="30.75">
      <c r="A224" s="10">
        <v>154</v>
      </c>
      <c r="B224" s="17" t="s">
        <v>28</v>
      </c>
      <c r="C224" s="16">
        <v>1</v>
      </c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7"/>
    </row>
    <row r="225" spans="1:16" ht="30.75">
      <c r="A225" s="10">
        <v>155</v>
      </c>
      <c r="B225" s="17" t="s">
        <v>84</v>
      </c>
      <c r="C225" s="16">
        <v>1</v>
      </c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7"/>
      <c r="P225" s="4"/>
    </row>
    <row r="226" spans="1:16" ht="30.75">
      <c r="A226" s="10">
        <v>156</v>
      </c>
      <c r="B226" s="17" t="s">
        <v>29</v>
      </c>
      <c r="C226" s="16">
        <v>2</v>
      </c>
      <c r="D226" s="23"/>
      <c r="E226" s="23"/>
      <c r="F226" s="23"/>
      <c r="G226" s="23"/>
      <c r="H226" s="23"/>
      <c r="I226" s="23"/>
      <c r="J226" s="23"/>
      <c r="K226" s="23"/>
      <c r="L226" s="23"/>
      <c r="M226" s="27"/>
      <c r="N226" s="23"/>
      <c r="O226" s="4"/>
      <c r="P226" s="4"/>
    </row>
    <row r="227" spans="1:16" ht="30.75">
      <c r="A227" s="10">
        <v>157</v>
      </c>
      <c r="B227" s="17" t="s">
        <v>81</v>
      </c>
      <c r="C227" s="16">
        <v>1</v>
      </c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3"/>
      <c r="O227" s="4"/>
      <c r="P227" s="4"/>
    </row>
    <row r="228" spans="1:16" ht="30.75">
      <c r="A228" s="10">
        <v>158</v>
      </c>
      <c r="B228" s="17" t="s">
        <v>82</v>
      </c>
      <c r="C228" s="16">
        <v>2</v>
      </c>
      <c r="D228" s="27"/>
      <c r="E228" s="27"/>
      <c r="F228" s="27"/>
      <c r="G228" s="27"/>
      <c r="H228" s="27"/>
      <c r="I228" s="27"/>
      <c r="J228" s="27"/>
      <c r="K228" s="27"/>
      <c r="L228" s="27"/>
      <c r="M228" s="23"/>
      <c r="N228" s="23"/>
      <c r="O228" s="4"/>
      <c r="P228" s="4"/>
    </row>
    <row r="229" spans="1:16" ht="30.75">
      <c r="A229" s="10">
        <v>159</v>
      </c>
      <c r="B229" s="17" t="s">
        <v>40</v>
      </c>
      <c r="C229" s="16">
        <v>1</v>
      </c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4"/>
      <c r="P229" s="4"/>
    </row>
    <row r="230" spans="1:15" ht="30.75">
      <c r="A230" s="10">
        <v>160</v>
      </c>
      <c r="B230" s="17" t="s">
        <v>12</v>
      </c>
      <c r="C230" s="16">
        <v>7</v>
      </c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4"/>
    </row>
    <row r="231" spans="1:14" ht="30.75">
      <c r="A231" s="10">
        <v>161</v>
      </c>
      <c r="B231" s="19" t="s">
        <v>9</v>
      </c>
      <c r="C231" s="16">
        <v>9</v>
      </c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</row>
    <row r="232" spans="1:14" ht="30.75">
      <c r="A232" s="10">
        <v>162</v>
      </c>
      <c r="B232" s="19" t="s">
        <v>36</v>
      </c>
      <c r="C232" s="16">
        <v>1</v>
      </c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</row>
    <row r="233" spans="1:14" ht="30.75">
      <c r="A233" s="10">
        <v>163</v>
      </c>
      <c r="B233" s="19" t="s">
        <v>16</v>
      </c>
      <c r="C233" s="16">
        <v>2</v>
      </c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</row>
    <row r="234" spans="1:14" ht="30.75">
      <c r="A234" s="10"/>
      <c r="B234" s="19"/>
      <c r="C234" s="18">
        <f>SUM(C222:C233)</f>
        <v>29</v>
      </c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</row>
    <row r="235" spans="1:14" ht="30.75">
      <c r="A235" s="10"/>
      <c r="B235" s="15" t="s">
        <v>140</v>
      </c>
      <c r="C235" s="16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</row>
    <row r="236" spans="1:14" ht="30.75">
      <c r="A236" s="10">
        <v>164</v>
      </c>
      <c r="B236" s="17" t="s">
        <v>91</v>
      </c>
      <c r="C236" s="16">
        <v>1</v>
      </c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</row>
    <row r="237" spans="1:14" ht="30.75">
      <c r="A237" s="10">
        <v>165</v>
      </c>
      <c r="B237" s="17" t="s">
        <v>11</v>
      </c>
      <c r="C237" s="16">
        <v>3</v>
      </c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</row>
    <row r="238" spans="1:14" ht="30.75">
      <c r="A238" s="10">
        <v>166</v>
      </c>
      <c r="B238" s="17" t="s">
        <v>40</v>
      </c>
      <c r="C238" s="16">
        <v>1</v>
      </c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</row>
    <row r="239" spans="1:14" ht="30.75">
      <c r="A239" s="10">
        <v>167</v>
      </c>
      <c r="B239" s="17" t="s">
        <v>12</v>
      </c>
      <c r="C239" s="16">
        <v>2</v>
      </c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6"/>
    </row>
    <row r="240" spans="1:14" ht="30.75">
      <c r="A240" s="10">
        <v>168</v>
      </c>
      <c r="B240" s="19" t="s">
        <v>9</v>
      </c>
      <c r="C240" s="16">
        <v>5</v>
      </c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</row>
    <row r="241" spans="1:14" ht="30.75">
      <c r="A241" s="10">
        <v>169</v>
      </c>
      <c r="B241" s="19" t="s">
        <v>16</v>
      </c>
      <c r="C241" s="16">
        <v>2</v>
      </c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</row>
    <row r="242" spans="1:14" ht="30.75">
      <c r="A242" s="10">
        <v>170</v>
      </c>
      <c r="B242" s="19" t="s">
        <v>14</v>
      </c>
      <c r="C242" s="16">
        <v>1</v>
      </c>
      <c r="D242" s="27"/>
      <c r="E242" s="27"/>
      <c r="F242" s="27"/>
      <c r="G242" s="27"/>
      <c r="H242" s="27"/>
      <c r="I242" s="27"/>
      <c r="J242" s="27"/>
      <c r="K242" s="27"/>
      <c r="L242" s="23"/>
      <c r="M242" s="26"/>
      <c r="N242" s="26"/>
    </row>
    <row r="243" spans="1:14" ht="30.75">
      <c r="A243" s="10"/>
      <c r="B243" s="17"/>
      <c r="C243" s="18">
        <f>SUM(C236:C242)</f>
        <v>15</v>
      </c>
      <c r="D243" s="23"/>
      <c r="E243" s="23"/>
      <c r="F243" s="23"/>
      <c r="G243" s="23"/>
      <c r="H243" s="23"/>
      <c r="I243" s="23"/>
      <c r="J243" s="23"/>
      <c r="K243" s="23"/>
      <c r="L243" s="23"/>
      <c r="M243" s="26"/>
      <c r="N243" s="26"/>
    </row>
    <row r="244" spans="1:14" ht="30.75">
      <c r="A244" s="10"/>
      <c r="B244" s="15" t="s">
        <v>31</v>
      </c>
      <c r="C244" s="16"/>
      <c r="D244" s="23"/>
      <c r="E244" s="23"/>
      <c r="F244" s="23"/>
      <c r="G244" s="23"/>
      <c r="H244" s="23"/>
      <c r="I244" s="23"/>
      <c r="J244" s="23"/>
      <c r="K244" s="23"/>
      <c r="L244" s="26"/>
      <c r="M244" s="26"/>
      <c r="N244" s="23"/>
    </row>
    <row r="245" spans="1:14" ht="30.75">
      <c r="A245" s="10">
        <v>171</v>
      </c>
      <c r="B245" s="17" t="s">
        <v>17</v>
      </c>
      <c r="C245" s="16">
        <v>1</v>
      </c>
      <c r="D245" s="23"/>
      <c r="E245" s="23"/>
      <c r="F245" s="23"/>
      <c r="G245" s="23"/>
      <c r="H245" s="23"/>
      <c r="I245" s="23"/>
      <c r="J245" s="23"/>
      <c r="K245" s="26"/>
      <c r="L245" s="26"/>
      <c r="M245" s="26"/>
      <c r="N245" s="23"/>
    </row>
    <row r="246" spans="1:14" ht="30.75">
      <c r="A246" s="10">
        <v>172</v>
      </c>
      <c r="B246" s="17" t="s">
        <v>11</v>
      </c>
      <c r="C246" s="16">
        <v>1</v>
      </c>
      <c r="D246" s="23"/>
      <c r="E246" s="23"/>
      <c r="F246" s="23"/>
      <c r="G246" s="23"/>
      <c r="H246" s="23"/>
      <c r="I246" s="23"/>
      <c r="J246" s="23"/>
      <c r="K246" s="26"/>
      <c r="L246" s="26"/>
      <c r="M246" s="23"/>
      <c r="N246" s="23"/>
    </row>
    <row r="247" spans="1:14" ht="30.75">
      <c r="A247" s="10">
        <v>173</v>
      </c>
      <c r="B247" s="17" t="s">
        <v>12</v>
      </c>
      <c r="C247" s="16">
        <v>2</v>
      </c>
      <c r="D247" s="23"/>
      <c r="E247" s="23"/>
      <c r="F247" s="23"/>
      <c r="G247" s="23"/>
      <c r="H247" s="23"/>
      <c r="I247" s="23"/>
      <c r="J247" s="23"/>
      <c r="K247" s="26"/>
      <c r="L247" s="26"/>
      <c r="M247" s="23"/>
      <c r="N247" s="23"/>
    </row>
    <row r="248" spans="1:14" ht="30.75">
      <c r="A248" s="10">
        <v>174</v>
      </c>
      <c r="B248" s="19" t="s">
        <v>9</v>
      </c>
      <c r="C248" s="16">
        <v>6</v>
      </c>
      <c r="D248" s="23"/>
      <c r="E248" s="23"/>
      <c r="F248" s="23"/>
      <c r="G248" s="23"/>
      <c r="H248" s="23"/>
      <c r="I248" s="23"/>
      <c r="J248" s="23"/>
      <c r="K248" s="26"/>
      <c r="L248" s="23"/>
      <c r="M248" s="23"/>
      <c r="N248" s="23"/>
    </row>
    <row r="249" spans="1:14" ht="30.75">
      <c r="A249" s="10">
        <v>175</v>
      </c>
      <c r="B249" s="19" t="s">
        <v>16</v>
      </c>
      <c r="C249" s="16">
        <v>1</v>
      </c>
      <c r="D249" s="23"/>
      <c r="E249" s="23"/>
      <c r="F249" s="23"/>
      <c r="G249" s="23"/>
      <c r="H249" s="23"/>
      <c r="I249" s="23"/>
      <c r="J249" s="23"/>
      <c r="K249" s="26"/>
      <c r="L249" s="23"/>
      <c r="M249" s="23"/>
      <c r="N249" s="23"/>
    </row>
    <row r="250" spans="1:14" ht="30.75">
      <c r="A250" s="10">
        <v>176</v>
      </c>
      <c r="B250" s="19" t="s">
        <v>30</v>
      </c>
      <c r="C250" s="16">
        <v>1</v>
      </c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</row>
    <row r="251" spans="1:14" ht="30.75">
      <c r="A251" s="10"/>
      <c r="B251" s="17"/>
      <c r="C251" s="18">
        <f>SUM(C245:C250)</f>
        <v>12</v>
      </c>
      <c r="D251" s="23"/>
      <c r="E251" s="23"/>
      <c r="F251" s="23"/>
      <c r="G251" s="23"/>
      <c r="H251" s="23"/>
      <c r="I251" s="23"/>
      <c r="J251" s="26"/>
      <c r="K251" s="23"/>
      <c r="L251" s="23"/>
      <c r="M251" s="23"/>
      <c r="N251" s="23"/>
    </row>
    <row r="252" spans="1:14" ht="30">
      <c r="A252" s="10"/>
      <c r="B252" s="20" t="s">
        <v>63</v>
      </c>
      <c r="C252" s="18"/>
      <c r="D252" s="23"/>
      <c r="E252" s="23"/>
      <c r="F252" s="26"/>
      <c r="G252" s="26"/>
      <c r="H252" s="26"/>
      <c r="I252" s="23"/>
      <c r="J252" s="26"/>
      <c r="K252" s="23"/>
      <c r="L252" s="23"/>
      <c r="M252" s="23"/>
      <c r="N252" s="23"/>
    </row>
    <row r="253" spans="1:14" ht="30.75">
      <c r="A253" s="10">
        <v>177</v>
      </c>
      <c r="B253" s="17" t="s">
        <v>11</v>
      </c>
      <c r="C253" s="16">
        <v>1</v>
      </c>
      <c r="D253" s="23"/>
      <c r="E253" s="23"/>
      <c r="F253" s="26"/>
      <c r="G253" s="26"/>
      <c r="H253" s="26"/>
      <c r="I253" s="23"/>
      <c r="J253" s="26"/>
      <c r="K253" s="23"/>
      <c r="L253" s="23"/>
      <c r="M253" s="23"/>
      <c r="N253" s="23"/>
    </row>
    <row r="254" spans="1:14" ht="30.75">
      <c r="A254" s="10">
        <v>178</v>
      </c>
      <c r="B254" s="17" t="s">
        <v>32</v>
      </c>
      <c r="C254" s="16">
        <v>1</v>
      </c>
      <c r="D254" s="23"/>
      <c r="E254" s="23"/>
      <c r="F254" s="26"/>
      <c r="G254" s="26"/>
      <c r="H254" s="26"/>
      <c r="I254" s="23"/>
      <c r="J254" s="26"/>
      <c r="K254" s="23"/>
      <c r="L254" s="23"/>
      <c r="M254" s="23"/>
      <c r="N254" s="23"/>
    </row>
    <row r="255" spans="1:14" ht="30.75">
      <c r="A255" s="10"/>
      <c r="B255" s="17"/>
      <c r="C255" s="18">
        <v>2</v>
      </c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</row>
    <row r="256" spans="1:14" ht="30.75">
      <c r="A256" s="10"/>
      <c r="B256" s="15" t="s">
        <v>130</v>
      </c>
      <c r="C256" s="16"/>
      <c r="D256" s="23"/>
      <c r="E256" s="23"/>
      <c r="F256" s="26"/>
      <c r="G256" s="26"/>
      <c r="H256" s="26"/>
      <c r="I256" s="26"/>
      <c r="J256" s="26"/>
      <c r="K256" s="23"/>
      <c r="L256" s="23"/>
      <c r="M256" s="23"/>
      <c r="N256" s="23"/>
    </row>
    <row r="257" spans="1:14" ht="30.75">
      <c r="A257" s="10">
        <v>179</v>
      </c>
      <c r="B257" s="17" t="s">
        <v>11</v>
      </c>
      <c r="C257" s="16">
        <v>1</v>
      </c>
      <c r="D257" s="23"/>
      <c r="E257" s="23"/>
      <c r="F257" s="26"/>
      <c r="G257" s="26"/>
      <c r="H257" s="26"/>
      <c r="I257" s="26"/>
      <c r="J257" s="26"/>
      <c r="K257" s="23"/>
      <c r="L257" s="23"/>
      <c r="M257" s="23"/>
      <c r="N257" s="23"/>
    </row>
    <row r="258" spans="1:14" ht="30.75">
      <c r="A258" s="10">
        <v>180</v>
      </c>
      <c r="B258" s="17" t="s">
        <v>32</v>
      </c>
      <c r="C258" s="16">
        <v>1</v>
      </c>
      <c r="D258" s="23"/>
      <c r="E258" s="23"/>
      <c r="F258" s="26"/>
      <c r="G258" s="26"/>
      <c r="H258" s="26"/>
      <c r="I258" s="26"/>
      <c r="J258" s="26"/>
      <c r="K258" s="23"/>
      <c r="L258" s="23"/>
      <c r="M258" s="23"/>
      <c r="N258" s="23"/>
    </row>
    <row r="259" spans="1:14" ht="30.75">
      <c r="A259" s="10"/>
      <c r="B259" s="17"/>
      <c r="C259" s="18">
        <f>SUM(C257:C258)</f>
        <v>2</v>
      </c>
      <c r="D259" s="23"/>
      <c r="E259" s="26"/>
      <c r="F259" s="26"/>
      <c r="G259" s="26"/>
      <c r="H259" s="26"/>
      <c r="I259" s="26"/>
      <c r="J259" s="26"/>
      <c r="K259" s="23"/>
      <c r="L259" s="23"/>
      <c r="M259" s="23"/>
      <c r="N259" s="23"/>
    </row>
    <row r="260" spans="1:14" ht="60.75">
      <c r="A260" s="10"/>
      <c r="B260" s="33" t="s">
        <v>33</v>
      </c>
      <c r="C260" s="16"/>
      <c r="D260" s="23"/>
      <c r="E260" s="26"/>
      <c r="F260" s="26"/>
      <c r="G260" s="26"/>
      <c r="H260" s="26"/>
      <c r="I260" s="26"/>
      <c r="J260" s="23"/>
      <c r="K260" s="23"/>
      <c r="L260" s="23"/>
      <c r="M260" s="23"/>
      <c r="N260" s="23"/>
    </row>
    <row r="261" spans="1:14" ht="30.75">
      <c r="A261" s="10">
        <v>181</v>
      </c>
      <c r="B261" s="17" t="s">
        <v>24</v>
      </c>
      <c r="C261" s="16">
        <v>1</v>
      </c>
      <c r="D261" s="23"/>
      <c r="E261" s="26"/>
      <c r="F261" s="23"/>
      <c r="G261" s="23"/>
      <c r="H261" s="23"/>
      <c r="I261" s="23"/>
      <c r="J261" s="23"/>
      <c r="K261" s="23"/>
      <c r="L261" s="23"/>
      <c r="M261" s="23"/>
      <c r="N261" s="23"/>
    </row>
    <row r="262" spans="1:14" ht="30.75">
      <c r="A262" s="10">
        <v>182</v>
      </c>
      <c r="B262" s="17" t="s">
        <v>12</v>
      </c>
      <c r="C262" s="16">
        <v>1</v>
      </c>
      <c r="D262" s="23"/>
      <c r="E262" s="26"/>
      <c r="F262" s="23"/>
      <c r="G262" s="23"/>
      <c r="H262" s="23"/>
      <c r="I262" s="23"/>
      <c r="J262" s="23"/>
      <c r="K262" s="23"/>
      <c r="L262" s="23"/>
      <c r="M262" s="23"/>
      <c r="N262" s="23"/>
    </row>
    <row r="263" spans="1:14" ht="30.75">
      <c r="A263" s="10"/>
      <c r="B263" s="19"/>
      <c r="C263" s="18">
        <f>SUM(C261:C262)</f>
        <v>2</v>
      </c>
      <c r="D263" s="23"/>
      <c r="E263" s="26"/>
      <c r="F263" s="23"/>
      <c r="G263" s="23"/>
      <c r="H263" s="23"/>
      <c r="I263" s="23"/>
      <c r="J263" s="23"/>
      <c r="K263" s="23"/>
      <c r="L263" s="23"/>
      <c r="M263" s="23"/>
      <c r="N263" s="23"/>
    </row>
    <row r="264" spans="1:14" ht="30.75">
      <c r="A264" s="10"/>
      <c r="B264" s="15" t="s">
        <v>0</v>
      </c>
      <c r="C264" s="16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</row>
    <row r="265" spans="1:14" ht="30.75">
      <c r="A265" s="10">
        <v>183</v>
      </c>
      <c r="B265" s="17" t="s">
        <v>24</v>
      </c>
      <c r="C265" s="16">
        <v>1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</row>
    <row r="266" spans="1:14" ht="30.75">
      <c r="A266" s="10">
        <v>184</v>
      </c>
      <c r="B266" s="17" t="s">
        <v>12</v>
      </c>
      <c r="C266" s="16">
        <v>3</v>
      </c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</row>
    <row r="267" spans="1:14" ht="30.75">
      <c r="A267" s="10">
        <v>185</v>
      </c>
      <c r="B267" s="17" t="s">
        <v>32</v>
      </c>
      <c r="C267" s="16">
        <v>1</v>
      </c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</row>
    <row r="268" spans="1:14" ht="30.75">
      <c r="A268" s="10">
        <v>186</v>
      </c>
      <c r="B268" s="19" t="s">
        <v>10</v>
      </c>
      <c r="C268" s="16">
        <v>1</v>
      </c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</row>
    <row r="269" spans="1:14" ht="30.75">
      <c r="A269" s="10"/>
      <c r="B269" s="19"/>
      <c r="C269" s="18">
        <v>6</v>
      </c>
      <c r="D269" s="26"/>
      <c r="E269" s="23"/>
      <c r="F269" s="23"/>
      <c r="G269" s="23"/>
      <c r="H269" s="23"/>
      <c r="I269" s="23"/>
      <c r="J269" s="23"/>
      <c r="K269" s="23"/>
      <c r="L269" s="23"/>
      <c r="M269" s="23"/>
      <c r="N269" s="23"/>
    </row>
    <row r="270" spans="1:14" ht="30.75">
      <c r="A270" s="10"/>
      <c r="B270" s="15" t="s">
        <v>129</v>
      </c>
      <c r="C270" s="16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</row>
    <row r="271" spans="1:14" ht="30.75">
      <c r="A271" s="10">
        <v>187</v>
      </c>
      <c r="B271" s="17" t="s">
        <v>32</v>
      </c>
      <c r="C271" s="16">
        <v>2</v>
      </c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</row>
    <row r="272" spans="1:14" ht="30.75">
      <c r="A272" s="10"/>
      <c r="B272" s="19"/>
      <c r="C272" s="18">
        <f>SUM(C271:C271)</f>
        <v>2</v>
      </c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</row>
    <row r="273" spans="1:14" ht="30.75">
      <c r="A273" s="10"/>
      <c r="B273" s="15" t="s">
        <v>3</v>
      </c>
      <c r="C273" s="16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</row>
    <row r="274" spans="1:14" ht="30.75">
      <c r="A274" s="10">
        <v>188</v>
      </c>
      <c r="B274" s="17" t="s">
        <v>12</v>
      </c>
      <c r="C274" s="16">
        <v>1</v>
      </c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</row>
    <row r="275" spans="1:14" ht="30.75">
      <c r="A275" s="10"/>
      <c r="B275" s="17"/>
      <c r="C275" s="18">
        <f>SUM(C274)</f>
        <v>1</v>
      </c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</row>
    <row r="276" spans="1:14" ht="30.75">
      <c r="A276" s="10"/>
      <c r="B276" s="15" t="s">
        <v>128</v>
      </c>
      <c r="C276" s="16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</row>
    <row r="277" spans="1:14" ht="30.75">
      <c r="A277" s="10">
        <v>189</v>
      </c>
      <c r="B277" s="17" t="s">
        <v>12</v>
      </c>
      <c r="C277" s="16">
        <v>1</v>
      </c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</row>
    <row r="278" spans="1:14" ht="30.75">
      <c r="A278" s="10"/>
      <c r="B278" s="17"/>
      <c r="C278" s="18">
        <f>SUM(C277)</f>
        <v>1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</row>
    <row r="279" spans="1:14" ht="30.75">
      <c r="A279" s="10"/>
      <c r="B279" s="15" t="s">
        <v>123</v>
      </c>
      <c r="C279" s="16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</row>
    <row r="280" spans="1:14" ht="30.75">
      <c r="A280" s="10">
        <v>190</v>
      </c>
      <c r="B280" s="17" t="s">
        <v>12</v>
      </c>
      <c r="C280" s="16">
        <v>1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</row>
    <row r="281" spans="1:14" ht="30.75">
      <c r="A281" s="10">
        <v>191</v>
      </c>
      <c r="B281" s="19" t="s">
        <v>10</v>
      </c>
      <c r="C281" s="16">
        <v>1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</row>
    <row r="282" spans="1:14" ht="30.75">
      <c r="A282" s="10"/>
      <c r="B282" s="19"/>
      <c r="C282" s="18">
        <f>SUM(C280:C281)</f>
        <v>2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</row>
    <row r="283" spans="1:14" ht="30.75">
      <c r="A283" s="10"/>
      <c r="B283" s="15" t="s">
        <v>124</v>
      </c>
      <c r="C283" s="16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</row>
    <row r="284" spans="1:14" ht="30.75">
      <c r="A284" s="10">
        <v>192</v>
      </c>
      <c r="B284" s="17" t="s">
        <v>12</v>
      </c>
      <c r="C284" s="16">
        <v>1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</row>
    <row r="285" spans="1:14" ht="30.75">
      <c r="A285" s="10"/>
      <c r="B285" s="17"/>
      <c r="C285" s="18">
        <v>1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</row>
    <row r="286" spans="1:14" ht="30.75">
      <c r="A286" s="10"/>
      <c r="B286" s="33" t="s">
        <v>125</v>
      </c>
      <c r="C286" s="16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</row>
    <row r="287" spans="1:14" ht="30.75">
      <c r="A287" s="10">
        <v>193</v>
      </c>
      <c r="B287" s="17" t="s">
        <v>12</v>
      </c>
      <c r="C287" s="16">
        <v>1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</row>
    <row r="288" spans="1:14" ht="30.75">
      <c r="A288" s="10">
        <v>194</v>
      </c>
      <c r="B288" s="19" t="s">
        <v>10</v>
      </c>
      <c r="C288" s="16">
        <v>1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</row>
    <row r="289" spans="1:14" ht="30.75">
      <c r="A289" s="10"/>
      <c r="B289" s="17"/>
      <c r="C289" s="18">
        <f>SUM(C287:C288)</f>
        <v>2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</row>
    <row r="290" spans="1:14" ht="30.75">
      <c r="A290" s="10"/>
      <c r="B290" s="15" t="s">
        <v>126</v>
      </c>
      <c r="C290" s="16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</row>
    <row r="291" spans="1:14" ht="30.75">
      <c r="A291" s="10">
        <v>195</v>
      </c>
      <c r="B291" s="17" t="s">
        <v>12</v>
      </c>
      <c r="C291" s="16">
        <v>1</v>
      </c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</row>
    <row r="292" spans="1:14" ht="30.75">
      <c r="A292" s="10"/>
      <c r="B292" s="17"/>
      <c r="C292" s="18">
        <v>1</v>
      </c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</row>
    <row r="293" spans="1:14" ht="30.75">
      <c r="A293" s="10"/>
      <c r="B293" s="15" t="s">
        <v>127</v>
      </c>
      <c r="C293" s="16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</row>
    <row r="294" spans="1:14" ht="30.75">
      <c r="A294" s="10">
        <v>196</v>
      </c>
      <c r="B294" s="17" t="s">
        <v>12</v>
      </c>
      <c r="C294" s="16">
        <v>1</v>
      </c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</row>
    <row r="295" spans="1:14" ht="30.75">
      <c r="A295" s="10">
        <v>197</v>
      </c>
      <c r="B295" s="19" t="s">
        <v>10</v>
      </c>
      <c r="C295" s="16">
        <v>1</v>
      </c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</row>
    <row r="296" spans="1:14" ht="30.75">
      <c r="A296" s="10"/>
      <c r="B296" s="17"/>
      <c r="C296" s="18">
        <f>SUM(C294:C295)</f>
        <v>2</v>
      </c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</row>
    <row r="297" spans="1:14" ht="30.75">
      <c r="A297" s="10"/>
      <c r="B297" s="15" t="s">
        <v>132</v>
      </c>
      <c r="C297" s="16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</row>
    <row r="298" spans="1:14" ht="30.75">
      <c r="A298" s="10">
        <v>198</v>
      </c>
      <c r="B298" s="17" t="s">
        <v>11</v>
      </c>
      <c r="C298" s="16">
        <v>1</v>
      </c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</row>
    <row r="299" spans="1:14" ht="30.75">
      <c r="A299" s="10">
        <v>199</v>
      </c>
      <c r="B299" s="17" t="s">
        <v>32</v>
      </c>
      <c r="C299" s="16">
        <v>1</v>
      </c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</row>
    <row r="300" spans="1:14" ht="30.75">
      <c r="A300" s="10"/>
      <c r="B300" s="17"/>
      <c r="C300" s="18">
        <f>SUM(C298:C299)</f>
        <v>2</v>
      </c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</row>
    <row r="301" spans="1:14" ht="30.75">
      <c r="A301" s="10"/>
      <c r="B301" s="15" t="s">
        <v>131</v>
      </c>
      <c r="C301" s="16"/>
      <c r="D301" s="23"/>
      <c r="E301" s="23"/>
      <c r="F301" s="23"/>
      <c r="G301" s="23"/>
      <c r="H301" s="23"/>
      <c r="I301" s="23"/>
      <c r="J301" s="23"/>
      <c r="K301" s="23"/>
      <c r="L301" s="23"/>
      <c r="M301" s="27"/>
      <c r="N301" s="23"/>
    </row>
    <row r="302" spans="1:14" ht="30.75">
      <c r="A302" s="10">
        <v>200</v>
      </c>
      <c r="B302" s="17" t="s">
        <v>12</v>
      </c>
      <c r="C302" s="16">
        <v>1</v>
      </c>
      <c r="D302" s="27"/>
      <c r="E302" s="27"/>
      <c r="F302" s="27"/>
      <c r="G302" s="27"/>
      <c r="H302" s="27"/>
      <c r="I302" s="27"/>
      <c r="J302" s="27"/>
      <c r="K302" s="27"/>
      <c r="L302" s="27"/>
      <c r="M302" s="23"/>
      <c r="N302" s="23"/>
    </row>
    <row r="303" spans="1:14" ht="30.75">
      <c r="A303" s="10"/>
      <c r="B303" s="17"/>
      <c r="C303" s="18">
        <f>SUM(C302:C302)</f>
        <v>1</v>
      </c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</row>
    <row r="304" spans="1:14" ht="30">
      <c r="A304" s="10"/>
      <c r="B304" s="15" t="s">
        <v>133</v>
      </c>
      <c r="C304" s="18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</row>
    <row r="305" spans="1:14" ht="30.75">
      <c r="A305" s="10">
        <v>201</v>
      </c>
      <c r="B305" s="17" t="s">
        <v>11</v>
      </c>
      <c r="C305" s="16">
        <v>1</v>
      </c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</row>
    <row r="306" spans="1:14" ht="30.75">
      <c r="A306" s="10">
        <v>202</v>
      </c>
      <c r="B306" s="17" t="s">
        <v>32</v>
      </c>
      <c r="C306" s="16">
        <v>1</v>
      </c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</row>
    <row r="307" spans="1:14" ht="30.75">
      <c r="A307" s="10"/>
      <c r="B307" s="17"/>
      <c r="C307" s="18">
        <f>SUM(C305:C306)</f>
        <v>2</v>
      </c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</row>
    <row r="308" spans="1:14" ht="30.75">
      <c r="A308" s="10"/>
      <c r="B308" s="15" t="s">
        <v>134</v>
      </c>
      <c r="C308" s="16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</row>
    <row r="309" spans="1:14" ht="30.75">
      <c r="A309" s="10">
        <v>203</v>
      </c>
      <c r="B309" s="17" t="s">
        <v>12</v>
      </c>
      <c r="C309" s="16">
        <v>1</v>
      </c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1:14" ht="30.75">
      <c r="A310" s="10"/>
      <c r="B310" s="17"/>
      <c r="C310" s="18">
        <f>SUM(C309:C309)</f>
        <v>1</v>
      </c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</row>
    <row r="311" spans="1:14" ht="60.75">
      <c r="A311" s="10"/>
      <c r="B311" s="33" t="s">
        <v>116</v>
      </c>
      <c r="C311" s="16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1:14" ht="30.75">
      <c r="A312" s="10">
        <v>204</v>
      </c>
      <c r="B312" s="17" t="s">
        <v>11</v>
      </c>
      <c r="C312" s="16">
        <v>2</v>
      </c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</row>
    <row r="313" spans="1:14" ht="30.75">
      <c r="A313" s="10">
        <v>205</v>
      </c>
      <c r="B313" s="17" t="s">
        <v>150</v>
      </c>
      <c r="C313" s="16">
        <v>2</v>
      </c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</row>
    <row r="314" spans="1:14" ht="30.75">
      <c r="A314" s="10">
        <v>206</v>
      </c>
      <c r="B314" s="17" t="s">
        <v>41</v>
      </c>
      <c r="C314" s="16">
        <v>1</v>
      </c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</row>
    <row r="315" spans="1:14" ht="30.75">
      <c r="A315" s="10"/>
      <c r="B315" s="17"/>
      <c r="C315" s="18">
        <f>SUM(C312:C314)</f>
        <v>5</v>
      </c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</row>
    <row r="316" spans="1:14" ht="30">
      <c r="A316" s="10"/>
      <c r="B316" s="15" t="s">
        <v>135</v>
      </c>
      <c r="C316" s="18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</row>
    <row r="317" spans="1:14" ht="30.75" customHeight="1">
      <c r="A317" s="10">
        <v>207</v>
      </c>
      <c r="B317" s="17" t="s">
        <v>11</v>
      </c>
      <c r="C317" s="16">
        <v>1</v>
      </c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</row>
    <row r="318" spans="1:14" ht="30.75">
      <c r="A318" s="10">
        <v>208</v>
      </c>
      <c r="B318" s="17" t="s">
        <v>12</v>
      </c>
      <c r="C318" s="16">
        <v>1</v>
      </c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1:14" ht="30.75">
      <c r="A319" s="10"/>
      <c r="B319" s="17"/>
      <c r="C319" s="18">
        <f>SUM(C317:C318)</f>
        <v>2</v>
      </c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1:14" ht="30.75">
      <c r="A320" s="10"/>
      <c r="B320" s="15" t="s">
        <v>136</v>
      </c>
      <c r="C320" s="16"/>
      <c r="D320" s="28"/>
      <c r="E320" s="23"/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1:14" ht="30.75">
      <c r="A321" s="10">
        <v>209</v>
      </c>
      <c r="B321" s="17" t="s">
        <v>24</v>
      </c>
      <c r="C321" s="16">
        <v>1</v>
      </c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1:14" ht="30.75">
      <c r="A322" s="10">
        <v>210</v>
      </c>
      <c r="B322" s="17" t="s">
        <v>12</v>
      </c>
      <c r="C322" s="16">
        <v>1</v>
      </c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1:14" ht="30.75">
      <c r="A323" s="10"/>
      <c r="B323" s="17"/>
      <c r="C323" s="18">
        <f>SUM(C321:C322)</f>
        <v>2</v>
      </c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</row>
    <row r="324" spans="1:14" ht="30">
      <c r="A324" s="10"/>
      <c r="B324" s="15" t="s">
        <v>137</v>
      </c>
      <c r="C324" s="18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</row>
    <row r="325" spans="1:14" ht="30.75">
      <c r="A325" s="10">
        <v>211</v>
      </c>
      <c r="B325" s="17" t="s">
        <v>11</v>
      </c>
      <c r="C325" s="18">
        <v>1</v>
      </c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</row>
    <row r="326" spans="1:14" ht="30.75">
      <c r="A326" s="10">
        <v>212</v>
      </c>
      <c r="B326" s="17" t="s">
        <v>32</v>
      </c>
      <c r="C326" s="18">
        <v>1</v>
      </c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</row>
    <row r="327" spans="1:14" ht="30.75">
      <c r="A327" s="10"/>
      <c r="B327" s="17"/>
      <c r="C327" s="18">
        <v>2</v>
      </c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</row>
    <row r="328" spans="1:14" ht="30.75">
      <c r="A328" s="10"/>
      <c r="B328" s="15" t="s">
        <v>139</v>
      </c>
      <c r="C328" s="16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</row>
    <row r="329" spans="1:14" ht="30.75">
      <c r="A329" s="10">
        <v>213</v>
      </c>
      <c r="B329" s="17" t="s">
        <v>34</v>
      </c>
      <c r="C329" s="16">
        <v>2</v>
      </c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</row>
    <row r="330" spans="1:14" ht="30.75">
      <c r="A330" s="10"/>
      <c r="B330" s="17"/>
      <c r="C330" s="18">
        <f>C329</f>
        <v>2</v>
      </c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</row>
    <row r="331" spans="1:14" ht="60.75">
      <c r="A331" s="10"/>
      <c r="B331" s="33" t="s">
        <v>92</v>
      </c>
      <c r="C331" s="16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</row>
    <row r="332" spans="1:14" ht="30.75">
      <c r="A332" s="10">
        <v>214</v>
      </c>
      <c r="B332" s="17" t="s">
        <v>66</v>
      </c>
      <c r="C332" s="16">
        <v>1</v>
      </c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</row>
    <row r="333" spans="1:14" ht="30.75">
      <c r="A333" s="10">
        <v>215</v>
      </c>
      <c r="B333" s="17" t="s">
        <v>11</v>
      </c>
      <c r="C333" s="16">
        <v>1</v>
      </c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</row>
    <row r="334" spans="1:14" ht="30.75">
      <c r="A334" s="10">
        <v>216</v>
      </c>
      <c r="B334" s="17" t="s">
        <v>70</v>
      </c>
      <c r="C334" s="16">
        <v>1</v>
      </c>
      <c r="D334" s="27"/>
      <c r="E334" s="27"/>
      <c r="F334" s="27"/>
      <c r="G334" s="27"/>
      <c r="H334" s="27"/>
      <c r="I334" s="27"/>
      <c r="J334" s="27"/>
      <c r="K334" s="27"/>
      <c r="L334" s="27"/>
      <c r="M334" s="23"/>
      <c r="N334" s="23"/>
    </row>
    <row r="335" spans="1:14" ht="30.75">
      <c r="A335" s="10">
        <v>217</v>
      </c>
      <c r="B335" s="17" t="s">
        <v>76</v>
      </c>
      <c r="C335" s="16">
        <v>1</v>
      </c>
      <c r="D335" s="27"/>
      <c r="E335" s="27"/>
      <c r="F335" s="27"/>
      <c r="G335" s="27"/>
      <c r="H335" s="27"/>
      <c r="I335" s="27"/>
      <c r="J335" s="27"/>
      <c r="K335" s="27"/>
      <c r="L335" s="27"/>
      <c r="M335" s="23"/>
      <c r="N335" s="23"/>
    </row>
    <row r="336" spans="1:14" ht="30.75">
      <c r="A336" s="10">
        <v>218</v>
      </c>
      <c r="B336" s="17" t="s">
        <v>35</v>
      </c>
      <c r="C336" s="16">
        <v>1</v>
      </c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</row>
    <row r="337" spans="1:14" ht="30.75">
      <c r="A337" s="10"/>
      <c r="B337" s="17"/>
      <c r="C337" s="18">
        <f>SUM(C332:C336)</f>
        <v>5</v>
      </c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</row>
    <row r="338" spans="1:14" ht="60.75">
      <c r="A338" s="10"/>
      <c r="B338" s="33" t="s">
        <v>145</v>
      </c>
      <c r="C338" s="16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</row>
    <row r="339" spans="1:14" ht="30.75">
      <c r="A339" s="10">
        <v>219</v>
      </c>
      <c r="B339" s="17" t="s">
        <v>101</v>
      </c>
      <c r="C339" s="16">
        <v>1</v>
      </c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</row>
    <row r="340" spans="1:14" ht="30.75">
      <c r="A340" s="10">
        <v>220</v>
      </c>
      <c r="B340" s="19" t="s">
        <v>78</v>
      </c>
      <c r="C340" s="16">
        <v>2</v>
      </c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</row>
    <row r="341" spans="1:14" ht="30.75">
      <c r="A341" s="10">
        <v>221</v>
      </c>
      <c r="B341" s="19" t="s">
        <v>67</v>
      </c>
      <c r="C341" s="16">
        <v>3</v>
      </c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</row>
    <row r="342" spans="1:14" ht="30.75">
      <c r="A342" s="10"/>
      <c r="B342" s="19"/>
      <c r="C342" s="18">
        <v>6</v>
      </c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</row>
    <row r="343" spans="1:14" ht="30.75">
      <c r="A343" s="10"/>
      <c r="B343" s="15" t="s">
        <v>93</v>
      </c>
      <c r="C343" s="16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</row>
    <row r="344" spans="1:14" ht="30.75">
      <c r="A344" s="10">
        <v>222</v>
      </c>
      <c r="B344" s="17" t="s">
        <v>9</v>
      </c>
      <c r="C344" s="16">
        <v>1</v>
      </c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</row>
    <row r="345" spans="1:14" ht="30.75">
      <c r="A345" s="10">
        <v>223</v>
      </c>
      <c r="B345" s="17" t="s">
        <v>66</v>
      </c>
      <c r="C345" s="16">
        <v>2</v>
      </c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</row>
    <row r="346" spans="1:14" ht="30.75">
      <c r="A346" s="10">
        <v>224</v>
      </c>
      <c r="B346" s="17" t="s">
        <v>70</v>
      </c>
      <c r="C346" s="16">
        <v>1</v>
      </c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</row>
    <row r="347" spans="1:14" ht="30">
      <c r="A347" s="10"/>
      <c r="B347" s="20"/>
      <c r="C347" s="18">
        <v>4</v>
      </c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</row>
    <row r="348" spans="1:14" ht="30.75">
      <c r="A348" s="10"/>
      <c r="B348" s="33" t="s">
        <v>94</v>
      </c>
      <c r="C348" s="16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</row>
    <row r="349" spans="1:14" ht="30.75">
      <c r="A349" s="10">
        <v>225</v>
      </c>
      <c r="B349" s="17" t="s">
        <v>35</v>
      </c>
      <c r="C349" s="16">
        <v>2</v>
      </c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</row>
    <row r="350" spans="1:14" ht="30.75">
      <c r="A350" s="10"/>
      <c r="B350" s="17"/>
      <c r="C350" s="18">
        <f>SUM(C349)</f>
        <v>2</v>
      </c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</row>
    <row r="351" spans="1:14" ht="30.75">
      <c r="A351" s="10"/>
      <c r="B351" s="15" t="s">
        <v>95</v>
      </c>
      <c r="C351" s="16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</row>
    <row r="352" spans="1:14" ht="30.75">
      <c r="A352" s="10">
        <v>226</v>
      </c>
      <c r="B352" s="17" t="s">
        <v>39</v>
      </c>
      <c r="C352" s="16">
        <v>3</v>
      </c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</row>
    <row r="353" spans="1:14" ht="30.75">
      <c r="A353" s="10"/>
      <c r="B353" s="17"/>
      <c r="C353" s="18">
        <v>3</v>
      </c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</row>
    <row r="354" spans="1:14" ht="60.75">
      <c r="A354" s="10"/>
      <c r="B354" s="33" t="s">
        <v>141</v>
      </c>
      <c r="C354" s="16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</row>
    <row r="355" spans="1:14" ht="30.75">
      <c r="A355" s="10">
        <v>227</v>
      </c>
      <c r="B355" s="17" t="s">
        <v>117</v>
      </c>
      <c r="C355" s="16">
        <v>1</v>
      </c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1:14" ht="30.75">
      <c r="A356" s="10">
        <v>228</v>
      </c>
      <c r="B356" s="19" t="s">
        <v>66</v>
      </c>
      <c r="C356" s="16">
        <v>3</v>
      </c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1:14" ht="30.75">
      <c r="A357" s="10">
        <v>229</v>
      </c>
      <c r="B357" s="19" t="s">
        <v>68</v>
      </c>
      <c r="C357" s="16">
        <v>3</v>
      </c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1:14" ht="30.75">
      <c r="A358" s="10">
        <v>230</v>
      </c>
      <c r="B358" s="19" t="s">
        <v>142</v>
      </c>
      <c r="C358" s="16">
        <v>1</v>
      </c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1:14" ht="30.75">
      <c r="A359" s="10"/>
      <c r="B359" s="19"/>
      <c r="C359" s="18">
        <v>8</v>
      </c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ht="30.75">
      <c r="A360" s="10"/>
      <c r="B360" s="15" t="s">
        <v>96</v>
      </c>
      <c r="C360" s="16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30.75">
      <c r="A361" s="10">
        <v>231</v>
      </c>
      <c r="B361" s="17" t="s">
        <v>101</v>
      </c>
      <c r="C361" s="16">
        <v>1</v>
      </c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1:14" ht="30.75">
      <c r="A362" s="10">
        <v>232</v>
      </c>
      <c r="B362" s="19" t="s">
        <v>34</v>
      </c>
      <c r="C362" s="16">
        <v>1</v>
      </c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1:14" ht="30.75">
      <c r="A363" s="10">
        <v>233</v>
      </c>
      <c r="B363" s="19" t="s">
        <v>69</v>
      </c>
      <c r="C363" s="16">
        <v>4</v>
      </c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ht="30.75">
      <c r="A364" s="10">
        <v>234</v>
      </c>
      <c r="B364" s="19" t="s">
        <v>70</v>
      </c>
      <c r="C364" s="16">
        <v>1</v>
      </c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ht="30.75">
      <c r="A365" s="10"/>
      <c r="B365" s="19"/>
      <c r="C365" s="18">
        <v>7</v>
      </c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1:14" ht="30.75">
      <c r="A366" s="10"/>
      <c r="B366" s="15" t="s">
        <v>97</v>
      </c>
      <c r="C366" s="16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30.75">
      <c r="A367" s="10">
        <v>235</v>
      </c>
      <c r="B367" s="17" t="s">
        <v>36</v>
      </c>
      <c r="C367" s="16">
        <v>5</v>
      </c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1:14" ht="30.75">
      <c r="A368" s="10"/>
      <c r="B368" s="17"/>
      <c r="C368" s="18">
        <f>SUM(C367:C367)</f>
        <v>5</v>
      </c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1:15" ht="30.75">
      <c r="A369" s="10"/>
      <c r="B369" s="15" t="s">
        <v>98</v>
      </c>
      <c r="C369" s="16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5"/>
    </row>
    <row r="370" spans="1:14" ht="30.75">
      <c r="A370" s="10">
        <v>236</v>
      </c>
      <c r="B370" s="17" t="s">
        <v>80</v>
      </c>
      <c r="C370" s="16">
        <v>1</v>
      </c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1:14" ht="30.75">
      <c r="A371" s="10">
        <v>237</v>
      </c>
      <c r="B371" s="17" t="s">
        <v>73</v>
      </c>
      <c r="C371" s="16">
        <v>10</v>
      </c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ht="30.75">
      <c r="A372" s="10">
        <v>238</v>
      </c>
      <c r="B372" s="19" t="s">
        <v>10</v>
      </c>
      <c r="C372" s="16">
        <v>4</v>
      </c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ht="30.75">
      <c r="A373" s="10"/>
      <c r="B373" s="17"/>
      <c r="C373" s="18">
        <f>SUM(C370:C372)</f>
        <v>15</v>
      </c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ht="30.75">
      <c r="A374" s="10"/>
      <c r="B374" s="15" t="s">
        <v>120</v>
      </c>
      <c r="C374" s="16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7" ht="30.75">
      <c r="A375" s="10">
        <v>239</v>
      </c>
      <c r="B375" s="17" t="s">
        <v>122</v>
      </c>
      <c r="C375" s="16">
        <v>1</v>
      </c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P375" s="5"/>
      <c r="Q375" s="5"/>
    </row>
    <row r="376" spans="1:14" ht="30.75">
      <c r="A376" s="10">
        <v>240</v>
      </c>
      <c r="B376" s="17" t="s">
        <v>103</v>
      </c>
      <c r="C376" s="16">
        <v>9</v>
      </c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30.75">
      <c r="A377" s="10"/>
      <c r="B377" s="17"/>
      <c r="C377" s="18">
        <f>SUM(C375:C376)</f>
        <v>10</v>
      </c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ht="30">
      <c r="A378" s="10"/>
      <c r="B378" s="15" t="s">
        <v>121</v>
      </c>
      <c r="C378" s="18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30.75">
      <c r="A379" s="10">
        <v>241</v>
      </c>
      <c r="B379" s="17" t="s">
        <v>102</v>
      </c>
      <c r="C379" s="18">
        <v>1</v>
      </c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ht="30.75">
      <c r="A380" s="10"/>
      <c r="B380" s="17"/>
      <c r="C380" s="18">
        <v>1</v>
      </c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1:14" ht="30.75">
      <c r="A381" s="10"/>
      <c r="B381" s="15" t="s">
        <v>99</v>
      </c>
      <c r="C381" s="16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ht="30.75">
      <c r="A382" s="10">
        <v>242</v>
      </c>
      <c r="B382" s="17" t="s">
        <v>101</v>
      </c>
      <c r="C382" s="16">
        <v>1</v>
      </c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ht="30.75">
      <c r="A383" s="10">
        <v>243</v>
      </c>
      <c r="B383" s="17" t="s">
        <v>67</v>
      </c>
      <c r="C383" s="16">
        <v>1</v>
      </c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ht="30.75">
      <c r="A384" s="10">
        <v>244</v>
      </c>
      <c r="B384" s="17" t="s">
        <v>46</v>
      </c>
      <c r="C384" s="16">
        <v>2</v>
      </c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ht="30.75">
      <c r="A385" s="10">
        <v>245</v>
      </c>
      <c r="B385" s="17" t="s">
        <v>64</v>
      </c>
      <c r="C385" s="16">
        <v>2</v>
      </c>
      <c r="D385" s="26"/>
      <c r="E385" s="26"/>
      <c r="F385" s="26"/>
      <c r="G385" s="26"/>
      <c r="H385" s="27"/>
      <c r="I385" s="27"/>
      <c r="J385" s="27"/>
      <c r="K385" s="27"/>
      <c r="L385" s="27"/>
      <c r="M385" s="23"/>
      <c r="N385" s="23"/>
    </row>
    <row r="386" spans="1:14" ht="30.75">
      <c r="A386" s="10">
        <v>246</v>
      </c>
      <c r="B386" s="17" t="s">
        <v>48</v>
      </c>
      <c r="C386" s="16">
        <v>4</v>
      </c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ht="30.75">
      <c r="A387" s="10">
        <v>247</v>
      </c>
      <c r="B387" s="17" t="s">
        <v>49</v>
      </c>
      <c r="C387" s="16">
        <v>3</v>
      </c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ht="30.75">
      <c r="A388" s="10">
        <v>248</v>
      </c>
      <c r="B388" s="17" t="s">
        <v>10</v>
      </c>
      <c r="C388" s="16">
        <v>1</v>
      </c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ht="30.75">
      <c r="A389" s="10"/>
      <c r="B389" s="17"/>
      <c r="C389" s="18">
        <v>14</v>
      </c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ht="30.75">
      <c r="A390" s="10">
        <v>249</v>
      </c>
      <c r="B390" s="20" t="s">
        <v>100</v>
      </c>
      <c r="C390" s="16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ht="30.75">
      <c r="A391" s="10">
        <v>250</v>
      </c>
      <c r="B391" s="17" t="s">
        <v>74</v>
      </c>
      <c r="C391" s="16">
        <v>1</v>
      </c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ht="30.75">
      <c r="A392" s="10">
        <v>251</v>
      </c>
      <c r="B392" s="17" t="s">
        <v>65</v>
      </c>
      <c r="C392" s="16">
        <v>2</v>
      </c>
      <c r="D392" s="26"/>
      <c r="E392" s="26"/>
      <c r="F392" s="26"/>
      <c r="G392" s="26"/>
      <c r="H392" s="27"/>
      <c r="I392" s="27"/>
      <c r="J392" s="27"/>
      <c r="K392" s="27"/>
      <c r="L392" s="27"/>
      <c r="M392" s="23"/>
      <c r="N392" s="23"/>
    </row>
    <row r="393" spans="1:14" ht="30.75">
      <c r="A393" s="10"/>
      <c r="B393" s="17"/>
      <c r="C393" s="16">
        <v>3</v>
      </c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90.75">
      <c r="A394" s="10"/>
      <c r="B394" s="33" t="s">
        <v>144</v>
      </c>
      <c r="C394" s="16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30.75">
      <c r="A395" s="10">
        <v>252</v>
      </c>
      <c r="B395" s="17" t="s">
        <v>47</v>
      </c>
      <c r="C395" s="16">
        <v>1</v>
      </c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1:14" ht="30.75">
      <c r="A396" s="10">
        <v>253</v>
      </c>
      <c r="B396" s="17" t="s">
        <v>143</v>
      </c>
      <c r="C396" s="16">
        <v>1</v>
      </c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ht="30.75">
      <c r="A397" s="10"/>
      <c r="B397" s="17"/>
      <c r="C397" s="18">
        <v>2</v>
      </c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ht="30.75">
      <c r="A398" s="10"/>
      <c r="B398" s="15" t="s">
        <v>104</v>
      </c>
      <c r="C398" s="16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ht="30.75">
      <c r="A399" s="10">
        <v>254</v>
      </c>
      <c r="B399" s="17" t="s">
        <v>83</v>
      </c>
      <c r="C399" s="16">
        <v>6</v>
      </c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ht="30.75">
      <c r="A400" s="10"/>
      <c r="B400" s="17"/>
      <c r="C400" s="18">
        <v>6</v>
      </c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ht="30.75">
      <c r="A401" s="10"/>
      <c r="B401" s="15" t="s">
        <v>105</v>
      </c>
      <c r="C401" s="16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ht="30.75">
      <c r="A402" s="10">
        <v>255</v>
      </c>
      <c r="B402" s="17" t="s">
        <v>71</v>
      </c>
      <c r="C402" s="16">
        <v>1</v>
      </c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ht="30.75">
      <c r="A403" s="10">
        <v>256</v>
      </c>
      <c r="B403" s="17" t="s">
        <v>72</v>
      </c>
      <c r="C403" s="16">
        <v>13</v>
      </c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ht="30.75">
      <c r="A404" s="10"/>
      <c r="B404" s="17"/>
      <c r="C404" s="18">
        <v>14</v>
      </c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ht="30.75">
      <c r="A405" s="10"/>
      <c r="B405" s="17"/>
      <c r="C405" s="16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3" ht="30">
      <c r="A406" s="10"/>
      <c r="B406" s="46" t="s">
        <v>75</v>
      </c>
      <c r="C406" s="47">
        <v>835</v>
      </c>
      <c r="D406" s="23"/>
      <c r="E406" s="23"/>
      <c r="F406" s="23"/>
      <c r="G406" s="23"/>
      <c r="H406" s="23"/>
      <c r="I406" s="23"/>
      <c r="J406" s="23"/>
      <c r="K406" s="23"/>
      <c r="L406" s="23"/>
      <c r="M406" s="23"/>
    </row>
    <row r="407" spans="1:13" ht="30.75">
      <c r="A407" s="38"/>
      <c r="B407" s="39"/>
      <c r="C407" s="40"/>
      <c r="D407" s="23"/>
      <c r="E407" s="23"/>
      <c r="F407" s="23"/>
      <c r="G407" s="23"/>
      <c r="H407" s="23"/>
      <c r="I407" s="23"/>
      <c r="J407" s="23"/>
      <c r="K407" s="23"/>
      <c r="L407" s="23"/>
      <c r="M407" s="23"/>
    </row>
    <row r="408" ht="15">
      <c r="L408" s="37"/>
    </row>
    <row r="409" spans="2:3" ht="15.75">
      <c r="B409" s="7"/>
      <c r="C409" s="8"/>
    </row>
    <row r="410" spans="2:3" ht="15.75">
      <c r="B410" s="7"/>
      <c r="C410" s="8"/>
    </row>
    <row r="411" ht="15">
      <c r="C411" s="8"/>
    </row>
    <row r="412" ht="15">
      <c r="C412" s="32"/>
    </row>
    <row r="413" spans="2:3" ht="15.75">
      <c r="B413" s="7"/>
      <c r="C413" s="32"/>
    </row>
    <row r="414" ht="15">
      <c r="C414" s="6"/>
    </row>
    <row r="415" ht="15">
      <c r="C415" s="6"/>
    </row>
  </sheetData>
  <sheetProtection/>
  <mergeCells count="4">
    <mergeCell ref="A7:A8"/>
    <mergeCell ref="B7:B8"/>
    <mergeCell ref="C7:C8"/>
    <mergeCell ref="A5:G5"/>
  </mergeCells>
  <printOptions/>
  <pageMargins left="0.7" right="0.7" top="0.75" bottom="0.75" header="0.3" footer="0.3"/>
  <pageSetup horizontalDpi="600" verticalDpi="600" orientation="portrait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2021-10-12T11:11:22Z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