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370" windowHeight="4650" activeTab="1"/>
  </bookViews>
  <sheets>
    <sheet name="anexa 2l" sheetId="1" r:id="rId1"/>
    <sheet name="anexa 2-1k" sheetId="2" r:id="rId2"/>
    <sheet name="anexa 2-2k" sheetId="3" r:id="rId3"/>
  </sheets>
  <definedNames>
    <definedName name="_xlnm.Print_Titles" localSheetId="1">'anexa 2-1k'!$8:$8</definedName>
    <definedName name="_xlnm.Print_Titles" localSheetId="2">'anexa 2-2k'!$8:$8</definedName>
    <definedName name="_xlnm.Print_Titles" localSheetId="0">'anexa 2l'!$8:$8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<sst xmlns="http://schemas.openxmlformats.org/spreadsheetml/2006/main" count="3639" uniqueCount="1187">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</sst>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view="pageLayout" workbookViewId="0" topLeftCell="A607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33.7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0</v>
      </c>
      <c r="F9" s="16">
        <v>502664000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2.5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2.5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2.5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2.5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3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2.5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7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33.75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3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2.5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2.5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4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2.5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2.5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3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2.5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2.5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2.5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0</v>
      </c>
      <c r="F60" s="16">
        <v>604164000</v>
      </c>
    </row>
    <row r="61" spans="1:6" ht="22.5">
      <c r="A61" s="15" t="s">
        <v>472</v>
      </c>
      <c r="B61" s="10" t="s">
        <v>201</v>
      </c>
      <c r="C61" s="10"/>
      <c r="D61" s="16">
        <v>604164000</v>
      </c>
      <c r="E61" s="16">
        <f t="shared" si="0"/>
        <v>0</v>
      </c>
      <c r="F61" s="16">
        <v>604164000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347307000</v>
      </c>
      <c r="E63" s="16">
        <f t="shared" si="0"/>
        <v>706000</v>
      </c>
      <c r="F63" s="16">
        <v>348013000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108392000</v>
      </c>
      <c r="E64" s="16">
        <f t="shared" si="0"/>
        <v>9233000</v>
      </c>
      <c r="F64" s="16">
        <v>117625000</v>
      </c>
    </row>
    <row r="65" spans="1:6" ht="22.5">
      <c r="A65" s="15" t="s">
        <v>187</v>
      </c>
      <c r="B65" s="10" t="s">
        <v>242</v>
      </c>
      <c r="C65" s="10" t="s">
        <v>39</v>
      </c>
      <c r="D65" s="16">
        <v>144274000</v>
      </c>
      <c r="E65" s="16">
        <f t="shared" si="0"/>
        <v>-8864000</v>
      </c>
      <c r="F65" s="16">
        <v>135410000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2.5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22.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2.5">
      <c r="A71" s="15" t="s">
        <v>189</v>
      </c>
      <c r="B71" s="10" t="s">
        <v>203</v>
      </c>
      <c r="C71" s="10" t="s">
        <v>190</v>
      </c>
      <c r="D71" s="16">
        <v>49162000</v>
      </c>
      <c r="E71" s="16">
        <f t="shared" si="0"/>
        <v>230000</v>
      </c>
      <c r="F71" s="16">
        <v>49392000</v>
      </c>
    </row>
    <row r="72" spans="1:6" ht="45">
      <c r="A72" s="15" t="s">
        <v>480</v>
      </c>
      <c r="B72" s="10" t="s">
        <v>204</v>
      </c>
      <c r="C72" s="10" t="s">
        <v>481</v>
      </c>
      <c r="D72" s="16">
        <v>49162000</v>
      </c>
      <c r="E72" s="16">
        <f t="shared" si="0"/>
        <v>230000</v>
      </c>
      <c r="F72" s="16">
        <v>49392000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42570000</v>
      </c>
      <c r="E73" s="16">
        <f t="shared" si="0"/>
        <v>930000</v>
      </c>
      <c r="F73" s="16">
        <v>43500000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2.5">
      <c r="A75" s="15" t="s">
        <v>486</v>
      </c>
      <c r="B75" s="10" t="s">
        <v>269</v>
      </c>
      <c r="C75" s="10" t="s">
        <v>487</v>
      </c>
      <c r="D75" s="16">
        <v>5175000</v>
      </c>
      <c r="E75" s="16">
        <f t="shared" si="1"/>
        <v>-700000</v>
      </c>
      <c r="F75" s="16">
        <v>4475000</v>
      </c>
    </row>
    <row r="76" spans="1:6" ht="33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33.75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0</v>
      </c>
      <c r="F81" s="16">
        <v>17561000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0</v>
      </c>
      <c r="F82" s="16">
        <v>17561000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6409500</v>
      </c>
      <c r="E83" s="16">
        <f t="shared" si="1"/>
        <v>7000</v>
      </c>
      <c r="F83" s="16">
        <v>6416500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11151500</v>
      </c>
      <c r="E84" s="16">
        <f t="shared" si="1"/>
        <v>-7000</v>
      </c>
      <c r="F84" s="16">
        <v>11144500</v>
      </c>
    </row>
    <row r="85" spans="1:6" ht="33.75">
      <c r="A85" s="15" t="s">
        <v>406</v>
      </c>
      <c r="B85" s="10" t="s">
        <v>303</v>
      </c>
      <c r="C85" s="10" t="s">
        <v>45</v>
      </c>
      <c r="D85" s="16">
        <v>20718000</v>
      </c>
      <c r="E85" s="16">
        <f t="shared" si="1"/>
        <v>107000</v>
      </c>
      <c r="F85" s="16">
        <v>20825000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1672000</v>
      </c>
      <c r="E86" s="16">
        <f t="shared" si="1"/>
        <v>30000</v>
      </c>
      <c r="F86" s="16">
        <v>1702000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1072000</v>
      </c>
      <c r="E88" s="16">
        <f t="shared" si="1"/>
        <v>77000</v>
      </c>
      <c r="F88" s="16">
        <v>1149000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-706000</v>
      </c>
      <c r="F89" s="16">
        <v>5390000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6096000</v>
      </c>
      <c r="E90" s="16">
        <f t="shared" si="1"/>
        <v>-706000</v>
      </c>
      <c r="F90" s="16">
        <v>5390000</v>
      </c>
    </row>
    <row r="91" spans="1:6" ht="22.5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22.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5006000</v>
      </c>
      <c r="E93" s="16">
        <f t="shared" si="1"/>
        <v>-706000</v>
      </c>
      <c r="F93" s="16">
        <v>4300000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5006000</v>
      </c>
      <c r="E94" s="16">
        <f t="shared" si="1"/>
        <v>-706000</v>
      </c>
      <c r="F94" s="16">
        <v>4300000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2.5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-1404000</v>
      </c>
      <c r="F96" s="16">
        <v>25534000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26938000</v>
      </c>
      <c r="E97" s="16">
        <f t="shared" si="1"/>
        <v>-1404000</v>
      </c>
      <c r="F97" s="16">
        <v>25534000</v>
      </c>
    </row>
    <row r="98" spans="1:6" ht="22.5">
      <c r="A98" s="15" t="s">
        <v>513</v>
      </c>
      <c r="B98" s="10" t="s">
        <v>271</v>
      </c>
      <c r="C98" s="10" t="s">
        <v>514</v>
      </c>
      <c r="D98" s="16">
        <v>24953000</v>
      </c>
      <c r="E98" s="16">
        <f t="shared" si="1"/>
        <v>-1404000</v>
      </c>
      <c r="F98" s="16">
        <v>23549000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25739000</v>
      </c>
      <c r="E100" s="16">
        <f t="shared" si="1"/>
        <v>1744000</v>
      </c>
      <c r="F100" s="16">
        <v>27483000</v>
      </c>
    </row>
    <row r="101" spans="1:6" ht="33.75">
      <c r="A101" s="15" t="s">
        <v>517</v>
      </c>
      <c r="B101" s="10" t="s">
        <v>258</v>
      </c>
      <c r="C101" s="10" t="s">
        <v>518</v>
      </c>
      <c r="D101" s="16">
        <v>25739000</v>
      </c>
      <c r="E101" s="16">
        <f t="shared" si="1"/>
        <v>1744000</v>
      </c>
      <c r="F101" s="16">
        <v>27483000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14437000</v>
      </c>
      <c r="E102" s="16">
        <f t="shared" si="1"/>
        <v>1744000</v>
      </c>
      <c r="F102" s="16">
        <v>16181000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11302000</v>
      </c>
      <c r="E103" s="16">
        <f t="shared" si="1"/>
        <v>0</v>
      </c>
      <c r="F103" s="16">
        <v>11302000</v>
      </c>
    </row>
    <row r="104" spans="1:6" ht="33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2.5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3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2.5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75818000</v>
      </c>
      <c r="E116" s="16">
        <f t="shared" si="1"/>
        <v>-340000</v>
      </c>
      <c r="F116" s="16">
        <v>75478000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75818000</v>
      </c>
      <c r="E117" s="16">
        <f t="shared" si="1"/>
        <v>-340000</v>
      </c>
      <c r="F117" s="16">
        <v>75478000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75818000</v>
      </c>
      <c r="E118" s="16">
        <f t="shared" si="1"/>
        <v>-340000</v>
      </c>
      <c r="F118" s="16">
        <v>75478000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2132000</v>
      </c>
      <c r="E119" s="16">
        <f t="shared" si="1"/>
        <v>-352000</v>
      </c>
      <c r="F119" s="16">
        <v>1780000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1825000</v>
      </c>
      <c r="E120" s="16">
        <f t="shared" si="1"/>
        <v>12000</v>
      </c>
      <c r="F120" s="16">
        <v>1837000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71861000</v>
      </c>
      <c r="E121" s="16">
        <f t="shared" si="1"/>
        <v>0</v>
      </c>
      <c r="F121" s="16">
        <v>71861000</v>
      </c>
    </row>
    <row r="122" spans="1:6" ht="22.5">
      <c r="A122" s="15" t="s">
        <v>117</v>
      </c>
      <c r="B122" s="10" t="s">
        <v>552</v>
      </c>
      <c r="C122" s="10" t="s">
        <v>41</v>
      </c>
      <c r="D122" s="16">
        <v>76100000</v>
      </c>
      <c r="E122" s="16">
        <f t="shared" si="1"/>
        <v>-1174000</v>
      </c>
      <c r="F122" s="16">
        <v>74926000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31539000</v>
      </c>
      <c r="E123" s="16">
        <f t="shared" si="1"/>
        <v>1744000</v>
      </c>
      <c r="F123" s="16">
        <v>33283000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31539000</v>
      </c>
      <c r="E124" s="16">
        <f t="shared" si="1"/>
        <v>1744000</v>
      </c>
      <c r="F124" s="16">
        <v>33283000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-706000</v>
      </c>
      <c r="F125" s="16">
        <v>5390000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6096000</v>
      </c>
      <c r="E126" s="16">
        <f t="shared" si="1"/>
        <v>-706000</v>
      </c>
      <c r="F126" s="16">
        <v>5390000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522250000</v>
      </c>
      <c r="E127" s="16">
        <f t="shared" si="1"/>
        <v>1046000</v>
      </c>
      <c r="F127" s="16">
        <v>523296000</v>
      </c>
    </row>
    <row r="128" spans="1:6" ht="22.5">
      <c r="A128" s="15" t="s">
        <v>161</v>
      </c>
      <c r="B128" s="10" t="s">
        <v>379</v>
      </c>
      <c r="C128" s="10" t="s">
        <v>48</v>
      </c>
      <c r="D128" s="16">
        <v>45722000</v>
      </c>
      <c r="E128" s="16">
        <f t="shared" si="1"/>
        <v>630000</v>
      </c>
      <c r="F128" s="16">
        <v>46352000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33626000</v>
      </c>
      <c r="E129" s="16">
        <f t="shared" si="1"/>
        <v>580000</v>
      </c>
      <c r="F129" s="16">
        <v>34206000</v>
      </c>
    </row>
    <row r="130" spans="1:6" ht="22.5">
      <c r="A130" s="15" t="s">
        <v>472</v>
      </c>
      <c r="B130" s="10" t="s">
        <v>314</v>
      </c>
      <c r="C130" s="10"/>
      <c r="D130" s="16">
        <v>33626000</v>
      </c>
      <c r="E130" s="16">
        <f t="shared" si="1"/>
        <v>580000</v>
      </c>
      <c r="F130" s="16">
        <v>34206000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27768000</v>
      </c>
      <c r="E131" s="16">
        <f t="shared" si="1"/>
        <v>580000</v>
      </c>
      <c r="F131" s="16">
        <v>28348000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27768000</v>
      </c>
      <c r="E132" s="16">
        <f t="shared" si="1"/>
        <v>580000</v>
      </c>
      <c r="F132" s="16">
        <v>28348000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20413000</v>
      </c>
      <c r="E133" s="16">
        <f t="shared" si="1"/>
        <v>575000</v>
      </c>
      <c r="F133" s="16">
        <v>20988000</v>
      </c>
    </row>
    <row r="134" spans="1:6" ht="22.5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0</v>
      </c>
      <c r="F134" s="16">
        <v>7195000</v>
      </c>
    </row>
    <row r="135" spans="1:6" ht="33.75">
      <c r="A135" s="15" t="s">
        <v>406</v>
      </c>
      <c r="B135" s="10" t="s">
        <v>558</v>
      </c>
      <c r="C135" s="10" t="s">
        <v>45</v>
      </c>
      <c r="D135" s="16">
        <v>160000</v>
      </c>
      <c r="E135" s="16">
        <f t="shared" si="1"/>
        <v>5000</v>
      </c>
      <c r="F135" s="16">
        <v>165000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160000</v>
      </c>
      <c r="E136" s="16">
        <f t="shared" si="1"/>
        <v>5000</v>
      </c>
      <c r="F136" s="16">
        <v>165000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0</v>
      </c>
      <c r="F137" s="16">
        <v>5858000</v>
      </c>
    </row>
    <row r="138" spans="1:6" ht="33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0</v>
      </c>
      <c r="F143" s="16">
        <v>4639000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0</v>
      </c>
      <c r="F144" s="16">
        <v>4639000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0</v>
      </c>
      <c r="F145" s="16">
        <v>4639000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0</v>
      </c>
      <c r="F146" s="16">
        <v>4639000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28987000</v>
      </c>
      <c r="E147" s="16">
        <f t="shared" si="2"/>
        <v>580000</v>
      </c>
      <c r="F147" s="16">
        <v>29567000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33626000</v>
      </c>
      <c r="E148" s="16">
        <f t="shared" si="2"/>
        <v>580000</v>
      </c>
      <c r="F148" s="16">
        <v>34206000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33626000</v>
      </c>
      <c r="E149" s="16">
        <f t="shared" si="2"/>
        <v>580000</v>
      </c>
      <c r="F149" s="16">
        <v>34206000</v>
      </c>
    </row>
    <row r="150" spans="1:6" ht="22.5">
      <c r="A150" s="15" t="s">
        <v>200</v>
      </c>
      <c r="B150" s="10" t="s">
        <v>324</v>
      </c>
      <c r="C150" s="10" t="s">
        <v>53</v>
      </c>
      <c r="D150" s="16">
        <v>10696000</v>
      </c>
      <c r="E150" s="16">
        <f t="shared" si="2"/>
        <v>50000</v>
      </c>
      <c r="F150" s="16">
        <v>10746000</v>
      </c>
    </row>
    <row r="151" spans="1:6" ht="22.5">
      <c r="A151" s="15" t="s">
        <v>472</v>
      </c>
      <c r="B151" s="10" t="s">
        <v>559</v>
      </c>
      <c r="C151" s="10"/>
      <c r="D151" s="16">
        <v>10696000</v>
      </c>
      <c r="E151" s="16">
        <f t="shared" si="2"/>
        <v>50000</v>
      </c>
      <c r="F151" s="16">
        <v>10746000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10640000</v>
      </c>
      <c r="E152" s="16">
        <f t="shared" si="2"/>
        <v>50000</v>
      </c>
      <c r="F152" s="16">
        <v>10690000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10640000</v>
      </c>
      <c r="E153" s="16">
        <f t="shared" si="2"/>
        <v>50000</v>
      </c>
      <c r="F153" s="16">
        <v>10690000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2.5">
      <c r="A155" s="15" t="s">
        <v>187</v>
      </c>
      <c r="B155" s="10" t="s">
        <v>563</v>
      </c>
      <c r="C155" s="10" t="s">
        <v>39</v>
      </c>
      <c r="D155" s="16">
        <v>785000</v>
      </c>
      <c r="E155" s="16">
        <f t="shared" si="2"/>
        <v>50000</v>
      </c>
      <c r="F155" s="16">
        <v>835000</v>
      </c>
    </row>
    <row r="156" spans="1:6" ht="22.5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0</v>
      </c>
      <c r="F156" s="16">
        <v>9039000</v>
      </c>
    </row>
    <row r="157" spans="1:6" ht="4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0</v>
      </c>
      <c r="F157" s="16">
        <v>9039000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0</v>
      </c>
      <c r="F158" s="16">
        <v>9039000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2.5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2.5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0</v>
      </c>
      <c r="F167" s="16">
        <v>9055000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10656000</v>
      </c>
      <c r="E168" s="16">
        <f t="shared" si="2"/>
        <v>50000</v>
      </c>
      <c r="F168" s="16">
        <v>10706000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0</v>
      </c>
      <c r="F169" s="16">
        <v>2828000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7868000</v>
      </c>
      <c r="E170" s="16">
        <f t="shared" si="2"/>
        <v>50000</v>
      </c>
      <c r="F170" s="16">
        <v>7918000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2.5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2.5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22.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2.5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2.5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2.5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2.5">
      <c r="A194" s="15" t="s">
        <v>205</v>
      </c>
      <c r="B194" s="10" t="s">
        <v>681</v>
      </c>
      <c r="C194" s="10" t="s">
        <v>163</v>
      </c>
      <c r="D194" s="16">
        <v>233885000</v>
      </c>
      <c r="E194" s="16">
        <f t="shared" si="2"/>
        <v>7416000</v>
      </c>
      <c r="F194" s="16">
        <v>241301000</v>
      </c>
    </row>
    <row r="195" spans="1:6" ht="22.5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0</v>
      </c>
      <c r="F195" s="16">
        <v>13939000</v>
      </c>
    </row>
    <row r="196" spans="1:6" ht="22.5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0</v>
      </c>
      <c r="F196" s="16">
        <v>13939000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0</v>
      </c>
      <c r="F197" s="16">
        <v>13837000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0</v>
      </c>
      <c r="F198" s="16">
        <v>13837000</v>
      </c>
    </row>
    <row r="199" spans="1:6" ht="22.5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0</v>
      </c>
      <c r="F200" s="16">
        <v>12474000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0</v>
      </c>
      <c r="F201" s="16">
        <v>12474000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0</v>
      </c>
      <c r="F202" s="16">
        <v>2480000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0</v>
      </c>
      <c r="F203" s="16">
        <v>9994000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0</v>
      </c>
      <c r="F209" s="16">
        <v>13837000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34452000</v>
      </c>
      <c r="E213" s="16">
        <f t="shared" si="3"/>
        <v>-2104000</v>
      </c>
      <c r="F213" s="16">
        <v>32348000</v>
      </c>
    </row>
    <row r="214" spans="1:6" ht="22.5">
      <c r="A214" s="15" t="s">
        <v>472</v>
      </c>
      <c r="B214" s="10" t="s">
        <v>682</v>
      </c>
      <c r="C214" s="10"/>
      <c r="D214" s="16">
        <v>34452000</v>
      </c>
      <c r="E214" s="16">
        <f t="shared" si="3"/>
        <v>-2104000</v>
      </c>
      <c r="F214" s="16">
        <v>32348000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5175000</v>
      </c>
      <c r="E215" s="16">
        <f t="shared" si="3"/>
        <v>-700000</v>
      </c>
      <c r="F215" s="16">
        <v>4475000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5175000</v>
      </c>
      <c r="E216" s="16">
        <f t="shared" si="3"/>
        <v>-700000</v>
      </c>
      <c r="F216" s="16">
        <v>4475000</v>
      </c>
    </row>
    <row r="217" spans="1:6" ht="22.5">
      <c r="A217" s="15" t="s">
        <v>189</v>
      </c>
      <c r="B217" s="10" t="s">
        <v>750</v>
      </c>
      <c r="C217" s="10" t="s">
        <v>190</v>
      </c>
      <c r="D217" s="16">
        <v>5175000</v>
      </c>
      <c r="E217" s="16">
        <f t="shared" si="3"/>
        <v>-700000</v>
      </c>
      <c r="F217" s="16">
        <v>4475000</v>
      </c>
    </row>
    <row r="218" spans="1:6" ht="45">
      <c r="A218" s="15" t="s">
        <v>480</v>
      </c>
      <c r="B218" s="10" t="s">
        <v>859</v>
      </c>
      <c r="C218" s="10" t="s">
        <v>481</v>
      </c>
      <c r="D218" s="16">
        <v>5175000</v>
      </c>
      <c r="E218" s="16">
        <f t="shared" si="3"/>
        <v>-700000</v>
      </c>
      <c r="F218" s="16">
        <v>4475000</v>
      </c>
    </row>
    <row r="219" spans="1:6" ht="22.5">
      <c r="A219" s="15" t="s">
        <v>486</v>
      </c>
      <c r="B219" s="10" t="s">
        <v>572</v>
      </c>
      <c r="C219" s="10" t="s">
        <v>487</v>
      </c>
      <c r="D219" s="16">
        <v>5175000</v>
      </c>
      <c r="E219" s="16">
        <f t="shared" si="3"/>
        <v>-700000</v>
      </c>
      <c r="F219" s="16">
        <v>4475000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29277000</v>
      </c>
      <c r="E220" s="16">
        <f t="shared" si="3"/>
        <v>-1404000</v>
      </c>
      <c r="F220" s="16">
        <v>27873000</v>
      </c>
    </row>
    <row r="221" spans="1:6" ht="22.5">
      <c r="A221" s="15" t="s">
        <v>193</v>
      </c>
      <c r="B221" s="10" t="s">
        <v>860</v>
      </c>
      <c r="C221" s="10" t="s">
        <v>194</v>
      </c>
      <c r="D221" s="16">
        <v>25411000</v>
      </c>
      <c r="E221" s="16">
        <f t="shared" si="3"/>
        <v>-1404000</v>
      </c>
      <c r="F221" s="16">
        <v>24007000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25411000</v>
      </c>
      <c r="E222" s="16">
        <f t="shared" si="3"/>
        <v>-1404000</v>
      </c>
      <c r="F222" s="16">
        <v>24007000</v>
      </c>
    </row>
    <row r="223" spans="1:6" ht="22.5">
      <c r="A223" s="15" t="s">
        <v>513</v>
      </c>
      <c r="B223" s="10" t="s">
        <v>573</v>
      </c>
      <c r="C223" s="10" t="s">
        <v>514</v>
      </c>
      <c r="D223" s="16">
        <v>24953000</v>
      </c>
      <c r="E223" s="16">
        <f t="shared" si="3"/>
        <v>-1404000</v>
      </c>
      <c r="F223" s="16">
        <v>23549000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33.75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2.5">
      <c r="A228" s="15" t="s">
        <v>117</v>
      </c>
      <c r="B228" s="10" t="s">
        <v>421</v>
      </c>
      <c r="C228" s="10" t="s">
        <v>41</v>
      </c>
      <c r="D228" s="16">
        <v>30586000</v>
      </c>
      <c r="E228" s="16">
        <f t="shared" si="3"/>
        <v>-2104000</v>
      </c>
      <c r="F228" s="16">
        <v>28482000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34452000</v>
      </c>
      <c r="E231" s="16">
        <f t="shared" si="3"/>
        <v>-2104000</v>
      </c>
      <c r="F231" s="16">
        <v>32348000</v>
      </c>
    </row>
    <row r="232" spans="1:6" ht="22.5">
      <c r="A232" s="15" t="s">
        <v>126</v>
      </c>
      <c r="B232" s="10" t="s">
        <v>332</v>
      </c>
      <c r="C232" s="10" t="s">
        <v>67</v>
      </c>
      <c r="D232" s="16">
        <v>29097000</v>
      </c>
      <c r="E232" s="16">
        <f t="shared" si="3"/>
        <v>-2104000</v>
      </c>
      <c r="F232" s="16">
        <v>26993000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29097000</v>
      </c>
      <c r="E233" s="16">
        <f t="shared" si="3"/>
        <v>-2104000</v>
      </c>
      <c r="F233" s="16">
        <v>26993000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22.5">
      <c r="A236" s="15" t="s">
        <v>127</v>
      </c>
      <c r="B236" s="10" t="s">
        <v>281</v>
      </c>
      <c r="C236" s="10" t="s">
        <v>70</v>
      </c>
      <c r="D236" s="16">
        <v>75399000</v>
      </c>
      <c r="E236" s="16">
        <f t="shared" si="3"/>
        <v>930000</v>
      </c>
      <c r="F236" s="16">
        <v>76329000</v>
      </c>
    </row>
    <row r="237" spans="1:6" ht="22.5">
      <c r="A237" s="15" t="s">
        <v>472</v>
      </c>
      <c r="B237" s="10" t="s">
        <v>285</v>
      </c>
      <c r="C237" s="10"/>
      <c r="D237" s="16">
        <v>75399000</v>
      </c>
      <c r="E237" s="16">
        <f t="shared" si="3"/>
        <v>930000</v>
      </c>
      <c r="F237" s="16">
        <v>76329000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57105000</v>
      </c>
      <c r="E238" s="16">
        <f t="shared" si="3"/>
        <v>930000</v>
      </c>
      <c r="F238" s="16">
        <v>58035000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57101000</v>
      </c>
      <c r="E239" s="16">
        <f t="shared" si="3"/>
        <v>930000</v>
      </c>
      <c r="F239" s="16">
        <v>58031000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0</v>
      </c>
      <c r="F240" s="16">
        <v>3585000</v>
      </c>
    </row>
    <row r="241" spans="1:6" ht="22.5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0</v>
      </c>
      <c r="F241" s="16">
        <v>2012000</v>
      </c>
    </row>
    <row r="242" spans="1:6" ht="22.5">
      <c r="A242" s="15" t="s">
        <v>189</v>
      </c>
      <c r="B242" s="10" t="s">
        <v>578</v>
      </c>
      <c r="C242" s="10" t="s">
        <v>190</v>
      </c>
      <c r="D242" s="16">
        <v>33523000</v>
      </c>
      <c r="E242" s="16">
        <f t="shared" si="3"/>
        <v>930000</v>
      </c>
      <c r="F242" s="16">
        <v>34453000</v>
      </c>
    </row>
    <row r="243" spans="1:6" ht="45">
      <c r="A243" s="15" t="s">
        <v>480</v>
      </c>
      <c r="B243" s="10" t="s">
        <v>579</v>
      </c>
      <c r="C243" s="10" t="s">
        <v>481</v>
      </c>
      <c r="D243" s="16">
        <v>33523000</v>
      </c>
      <c r="E243" s="16">
        <f t="shared" si="3"/>
        <v>930000</v>
      </c>
      <c r="F243" s="16">
        <v>34453000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33523000</v>
      </c>
      <c r="E244" s="16">
        <f t="shared" si="3"/>
        <v>930000</v>
      </c>
      <c r="F244" s="16">
        <v>34453000</v>
      </c>
    </row>
    <row r="245" spans="1:6" ht="33.75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2.5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3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2.5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3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2.5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0</v>
      </c>
      <c r="F264" s="16">
        <v>1433000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0</v>
      </c>
      <c r="F265" s="16">
        <v>1433000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0</v>
      </c>
      <c r="F266" s="16">
        <v>1433000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0</v>
      </c>
      <c r="F267" s="16">
        <v>1433000</v>
      </c>
    </row>
    <row r="268" spans="1:6" ht="22.5">
      <c r="A268" s="15" t="s">
        <v>117</v>
      </c>
      <c r="B268" s="10" t="s">
        <v>867</v>
      </c>
      <c r="C268" s="10" t="s">
        <v>41</v>
      </c>
      <c r="D268" s="16">
        <v>35034000</v>
      </c>
      <c r="E268" s="16">
        <f t="shared" si="4"/>
        <v>930000</v>
      </c>
      <c r="F268" s="16">
        <v>35964000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73962000</v>
      </c>
      <c r="E271" s="16">
        <f t="shared" si="4"/>
        <v>930000</v>
      </c>
      <c r="F271" s="16">
        <v>74892000</v>
      </c>
    </row>
    <row r="272" spans="1:6" ht="22.5">
      <c r="A272" s="15" t="s">
        <v>208</v>
      </c>
      <c r="B272" s="10" t="s">
        <v>581</v>
      </c>
      <c r="C272" s="10" t="s">
        <v>71</v>
      </c>
      <c r="D272" s="16">
        <v>38238000</v>
      </c>
      <c r="E272" s="16">
        <f t="shared" si="4"/>
        <v>930000</v>
      </c>
      <c r="F272" s="16">
        <v>39168000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0</v>
      </c>
      <c r="F273" s="16">
        <v>4302000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0</v>
      </c>
      <c r="F274" s="16">
        <v>8669000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23149000</v>
      </c>
      <c r="E275" s="16">
        <f t="shared" si="4"/>
        <v>930000</v>
      </c>
      <c r="F275" s="16">
        <v>24079000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0</v>
      </c>
      <c r="F276" s="16">
        <v>2118000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0</v>
      </c>
      <c r="F278" s="16">
        <v>19187000</v>
      </c>
    </row>
    <row r="279" spans="1:6" ht="33.75">
      <c r="A279" s="15" t="s">
        <v>209</v>
      </c>
      <c r="B279" s="10" t="s">
        <v>320</v>
      </c>
      <c r="C279" s="10" t="s">
        <v>84</v>
      </c>
      <c r="D279" s="16">
        <v>110095000</v>
      </c>
      <c r="E279" s="16">
        <f t="shared" si="4"/>
        <v>8590000</v>
      </c>
      <c r="F279" s="16">
        <v>118685000</v>
      </c>
    </row>
    <row r="280" spans="1:6" ht="22.5">
      <c r="A280" s="15" t="s">
        <v>472</v>
      </c>
      <c r="B280" s="10" t="s">
        <v>585</v>
      </c>
      <c r="C280" s="10"/>
      <c r="D280" s="16">
        <v>110095000</v>
      </c>
      <c r="E280" s="16">
        <f t="shared" si="4"/>
        <v>8590000</v>
      </c>
      <c r="F280" s="16">
        <v>118685000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106387000</v>
      </c>
      <c r="E281" s="16">
        <f t="shared" si="4"/>
        <v>8930000</v>
      </c>
      <c r="F281" s="16">
        <v>115317000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106387000</v>
      </c>
      <c r="E282" s="16">
        <f t="shared" si="4"/>
        <v>8930000</v>
      </c>
      <c r="F282" s="16">
        <v>115317000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83578000</v>
      </c>
      <c r="E283" s="16">
        <f t="shared" si="4"/>
        <v>8658000</v>
      </c>
      <c r="F283" s="16">
        <v>92236000</v>
      </c>
    </row>
    <row r="284" spans="1:6" ht="22.5">
      <c r="A284" s="15" t="s">
        <v>187</v>
      </c>
      <c r="B284" s="10" t="s">
        <v>627</v>
      </c>
      <c r="C284" s="10" t="s">
        <v>39</v>
      </c>
      <c r="D284" s="16">
        <v>14740000</v>
      </c>
      <c r="E284" s="16">
        <f t="shared" si="4"/>
        <v>200000</v>
      </c>
      <c r="F284" s="16">
        <v>14940000</v>
      </c>
    </row>
    <row r="285" spans="1:6" ht="22.5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4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3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33.75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3929500</v>
      </c>
      <c r="E293" s="16">
        <f t="shared" si="4"/>
        <v>7000</v>
      </c>
      <c r="F293" s="16">
        <v>3936500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1157500</v>
      </c>
      <c r="E294" s="16">
        <f t="shared" si="4"/>
        <v>-7000</v>
      </c>
      <c r="F294" s="16">
        <v>1150500</v>
      </c>
    </row>
    <row r="295" spans="1:6" ht="33.75">
      <c r="A295" s="15" t="s">
        <v>406</v>
      </c>
      <c r="B295" s="10" t="s">
        <v>692</v>
      </c>
      <c r="C295" s="10" t="s">
        <v>45</v>
      </c>
      <c r="D295" s="16">
        <v>1705000</v>
      </c>
      <c r="E295" s="16">
        <f t="shared" si="4"/>
        <v>72000</v>
      </c>
      <c r="F295" s="16">
        <v>1777000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905000</v>
      </c>
      <c r="E297" s="16">
        <f t="shared" si="4"/>
        <v>72000</v>
      </c>
      <c r="F297" s="16">
        <v>977000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3708000</v>
      </c>
      <c r="E298" s="16">
        <f t="shared" si="4"/>
        <v>-340000</v>
      </c>
      <c r="F298" s="16">
        <v>3368000</v>
      </c>
    </row>
    <row r="299" spans="1:6" ht="33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2233000</v>
      </c>
      <c r="E303" s="16">
        <f t="shared" si="4"/>
        <v>-340000</v>
      </c>
      <c r="F303" s="16">
        <v>1893000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2233000</v>
      </c>
      <c r="E304" s="16">
        <f t="shared" si="4"/>
        <v>-340000</v>
      </c>
      <c r="F304" s="16">
        <v>1893000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2233000</v>
      </c>
      <c r="E305" s="16">
        <f t="shared" si="4"/>
        <v>-340000</v>
      </c>
      <c r="F305" s="16">
        <v>1893000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2132000</v>
      </c>
      <c r="E306" s="16">
        <f t="shared" si="4"/>
        <v>-352000</v>
      </c>
      <c r="F306" s="16">
        <v>1780000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71000</v>
      </c>
      <c r="E307" s="16">
        <f t="shared" si="4"/>
        <v>12000</v>
      </c>
      <c r="F307" s="16">
        <v>83000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30000</v>
      </c>
      <c r="E308" s="16">
        <f t="shared" si="4"/>
        <v>0</v>
      </c>
      <c r="F308" s="16">
        <v>30000</v>
      </c>
    </row>
    <row r="309" spans="1:6" ht="22.5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107862000</v>
      </c>
      <c r="E312" s="16">
        <f t="shared" si="4"/>
        <v>8930000</v>
      </c>
      <c r="F312" s="16">
        <v>116792000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2453000</v>
      </c>
      <c r="E313" s="16">
        <f t="shared" si="4"/>
        <v>118000</v>
      </c>
      <c r="F313" s="16">
        <v>2571000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55045000</v>
      </c>
      <c r="E314" s="16">
        <f t="shared" si="4"/>
        <v>4674000</v>
      </c>
      <c r="F314" s="16">
        <v>59719000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55045000</v>
      </c>
      <c r="E315" s="16">
        <f t="shared" si="4"/>
        <v>4674000</v>
      </c>
      <c r="F315" s="16">
        <v>59719000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49045000</v>
      </c>
      <c r="E316" s="16">
        <f t="shared" si="4"/>
        <v>3798000</v>
      </c>
      <c r="F316" s="16">
        <v>52843000</v>
      </c>
    </row>
    <row r="317" spans="1:6" ht="22.5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2.5">
      <c r="A319" s="15" t="s">
        <v>146</v>
      </c>
      <c r="B319" s="10" t="s">
        <v>878</v>
      </c>
      <c r="C319" s="10" t="s">
        <v>147</v>
      </c>
      <c r="D319" s="16">
        <v>62332000</v>
      </c>
      <c r="E319" s="16">
        <f t="shared" si="4"/>
        <v>-9821000</v>
      </c>
      <c r="F319" s="16">
        <v>52511000</v>
      </c>
    </row>
    <row r="320" spans="1:6" ht="22.5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2.5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33.75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2.5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61581000</v>
      </c>
      <c r="E331" s="16">
        <f t="shared" si="5"/>
        <v>-9821000</v>
      </c>
      <c r="F331" s="16">
        <v>51760000</v>
      </c>
    </row>
    <row r="332" spans="1:6" ht="22.5">
      <c r="A332" s="15" t="s">
        <v>472</v>
      </c>
      <c r="B332" s="10" t="s">
        <v>882</v>
      </c>
      <c r="C332" s="10"/>
      <c r="D332" s="16">
        <v>61581000</v>
      </c>
      <c r="E332" s="16">
        <f t="shared" si="5"/>
        <v>-9821000</v>
      </c>
      <c r="F332" s="16">
        <v>51760000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61581000</v>
      </c>
      <c r="E333" s="16">
        <f t="shared" si="5"/>
        <v>-9821000</v>
      </c>
      <c r="F333" s="16">
        <v>51760000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60169000</v>
      </c>
      <c r="E334" s="16">
        <f t="shared" si="5"/>
        <v>-9115000</v>
      </c>
      <c r="F334" s="16">
        <v>51054000</v>
      </c>
    </row>
    <row r="335" spans="1:6" ht="22.5">
      <c r="A335" s="15" t="s">
        <v>187</v>
      </c>
      <c r="B335" s="10" t="s">
        <v>884</v>
      </c>
      <c r="C335" s="10" t="s">
        <v>39</v>
      </c>
      <c r="D335" s="16">
        <v>60169000</v>
      </c>
      <c r="E335" s="16">
        <f t="shared" si="5"/>
        <v>-9115000</v>
      </c>
      <c r="F335" s="16">
        <v>51054000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1412000</v>
      </c>
      <c r="E336" s="16">
        <f t="shared" si="5"/>
        <v>-706000</v>
      </c>
      <c r="F336" s="16">
        <v>706000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1412000</v>
      </c>
      <c r="E337" s="16">
        <f t="shared" si="5"/>
        <v>-706000</v>
      </c>
      <c r="F337" s="16">
        <v>706000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1412000</v>
      </c>
      <c r="E338" s="16">
        <f t="shared" si="5"/>
        <v>-706000</v>
      </c>
      <c r="F338" s="16">
        <v>706000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1412000</v>
      </c>
      <c r="E339" s="16">
        <f t="shared" si="5"/>
        <v>-706000</v>
      </c>
      <c r="F339" s="16">
        <v>706000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1412000</v>
      </c>
      <c r="E340" s="16">
        <f t="shared" si="5"/>
        <v>-706000</v>
      </c>
      <c r="F340" s="16">
        <v>706000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1412000</v>
      </c>
      <c r="E341" s="16">
        <f t="shared" si="5"/>
        <v>-706000</v>
      </c>
      <c r="F341" s="16">
        <v>706000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60169000</v>
      </c>
      <c r="E342" s="16">
        <f t="shared" si="5"/>
        <v>-9115000</v>
      </c>
      <c r="F342" s="16">
        <v>51054000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61581000</v>
      </c>
      <c r="E343" s="16">
        <f t="shared" si="5"/>
        <v>-9821000</v>
      </c>
      <c r="F343" s="16">
        <v>51760000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61581000</v>
      </c>
      <c r="E344" s="16">
        <f t="shared" si="5"/>
        <v>-9821000</v>
      </c>
      <c r="F344" s="16">
        <v>51760000</v>
      </c>
    </row>
    <row r="345" spans="1:6" ht="22.5">
      <c r="A345" s="15" t="s">
        <v>140</v>
      </c>
      <c r="B345" s="10" t="s">
        <v>1067</v>
      </c>
      <c r="C345" s="10" t="s">
        <v>92</v>
      </c>
      <c r="D345" s="16">
        <v>261539000</v>
      </c>
      <c r="E345" s="16">
        <f t="shared" si="5"/>
        <v>1775000</v>
      </c>
      <c r="F345" s="16">
        <v>263314000</v>
      </c>
    </row>
    <row r="346" spans="1:6" ht="22.5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2.5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2.5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252793000</v>
      </c>
      <c r="E354" s="16">
        <f t="shared" si="5"/>
        <v>1744000</v>
      </c>
      <c r="F354" s="16">
        <v>254537000</v>
      </c>
    </row>
    <row r="355" spans="1:6" ht="22.5">
      <c r="A355" s="15" t="s">
        <v>472</v>
      </c>
      <c r="B355" s="10" t="s">
        <v>588</v>
      </c>
      <c r="C355" s="10"/>
      <c r="D355" s="16">
        <v>252793000</v>
      </c>
      <c r="E355" s="16">
        <f t="shared" si="5"/>
        <v>1744000</v>
      </c>
      <c r="F355" s="16">
        <v>254537000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60444000</v>
      </c>
      <c r="E356" s="16">
        <f t="shared" si="5"/>
        <v>0</v>
      </c>
      <c r="F356" s="16">
        <v>60444000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55764000</v>
      </c>
      <c r="E357" s="16">
        <f t="shared" si="5"/>
        <v>0</v>
      </c>
      <c r="F357" s="16">
        <v>55764000</v>
      </c>
    </row>
    <row r="358" spans="1:6" ht="22.5">
      <c r="A358" s="15" t="s">
        <v>187</v>
      </c>
      <c r="B358" s="10" t="s">
        <v>590</v>
      </c>
      <c r="C358" s="10" t="s">
        <v>39</v>
      </c>
      <c r="D358" s="16">
        <v>50064000</v>
      </c>
      <c r="E358" s="16">
        <f t="shared" si="5"/>
        <v>0</v>
      </c>
      <c r="F358" s="16">
        <v>50064000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2.5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22.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192349000</v>
      </c>
      <c r="E368" s="16">
        <f t="shared" si="5"/>
        <v>1744000</v>
      </c>
      <c r="F368" s="16">
        <v>194093000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21122000</v>
      </c>
      <c r="E369" s="16">
        <f t="shared" si="5"/>
        <v>1744000</v>
      </c>
      <c r="F369" s="16">
        <v>22866000</v>
      </c>
    </row>
    <row r="370" spans="1:6" ht="33.75">
      <c r="A370" s="15" t="s">
        <v>517</v>
      </c>
      <c r="B370" s="10" t="s">
        <v>384</v>
      </c>
      <c r="C370" s="10" t="s">
        <v>518</v>
      </c>
      <c r="D370" s="16">
        <v>21122000</v>
      </c>
      <c r="E370" s="16">
        <f t="shared" si="5"/>
        <v>1744000</v>
      </c>
      <c r="F370" s="16">
        <v>22866000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9820000</v>
      </c>
      <c r="E371" s="16">
        <f t="shared" si="5"/>
        <v>1744000</v>
      </c>
      <c r="F371" s="16">
        <v>11564000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11302000</v>
      </c>
      <c r="E372" s="16">
        <f t="shared" si="5"/>
        <v>0</v>
      </c>
      <c r="F372" s="16">
        <v>11302000</v>
      </c>
    </row>
    <row r="373" spans="1:6" ht="33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2.5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67005000</v>
      </c>
      <c r="E378" s="16">
        <f t="shared" si="5"/>
        <v>0</v>
      </c>
      <c r="F378" s="16">
        <v>67005000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67005000</v>
      </c>
      <c r="E379" s="16">
        <f t="shared" si="5"/>
        <v>0</v>
      </c>
      <c r="F379" s="16">
        <v>67005000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67005000</v>
      </c>
      <c r="E380" s="16">
        <f t="shared" si="5"/>
        <v>0</v>
      </c>
      <c r="F380" s="16">
        <v>67005000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1475000</v>
      </c>
      <c r="E381" s="16">
        <f t="shared" si="5"/>
        <v>0</v>
      </c>
      <c r="F381" s="16">
        <v>1475000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65530000</v>
      </c>
      <c r="E382" s="16">
        <f t="shared" si="5"/>
        <v>0</v>
      </c>
      <c r="F382" s="16">
        <v>65530000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26822000</v>
      </c>
      <c r="E383" s="16">
        <f t="shared" si="5"/>
        <v>1744000</v>
      </c>
      <c r="F383" s="16">
        <v>28566000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26822000</v>
      </c>
      <c r="E384" s="16">
        <f t="shared" si="5"/>
        <v>1744000</v>
      </c>
      <c r="F384" s="16">
        <v>28566000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181108000</v>
      </c>
      <c r="E387" s="16">
        <f t="shared" si="5"/>
        <v>1744000</v>
      </c>
      <c r="F387" s="16">
        <v>182852000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219545000</v>
      </c>
      <c r="E388" s="16">
        <f t="shared" si="5"/>
        <v>1744000</v>
      </c>
      <c r="F388" s="16">
        <v>221289000</v>
      </c>
    </row>
    <row r="389" spans="1:6" ht="12.75">
      <c r="A389" s="15" t="s">
        <v>95</v>
      </c>
      <c r="B389" s="10" t="s">
        <v>1072</v>
      </c>
      <c r="C389" s="10" t="s">
        <v>96</v>
      </c>
      <c r="D389" s="16">
        <v>219545000</v>
      </c>
      <c r="E389" s="16">
        <f t="shared" si="5"/>
        <v>1744000</v>
      </c>
      <c r="F389" s="16">
        <v>221289000</v>
      </c>
    </row>
    <row r="390" spans="1:6" ht="12.75">
      <c r="A390" s="15" t="s">
        <v>277</v>
      </c>
      <c r="B390" s="10" t="s">
        <v>706</v>
      </c>
      <c r="C390" s="10" t="s">
        <v>174</v>
      </c>
      <c r="D390" s="16">
        <v>28568000</v>
      </c>
      <c r="E390" s="16">
        <f t="shared" si="5"/>
        <v>0</v>
      </c>
      <c r="F390" s="16">
        <v>28568000</v>
      </c>
    </row>
    <row r="391" spans="1:6" ht="12.75">
      <c r="A391" s="15" t="s">
        <v>175</v>
      </c>
      <c r="B391" s="10" t="s">
        <v>769</v>
      </c>
      <c r="C391" s="10" t="s">
        <v>176</v>
      </c>
      <c r="D391" s="16">
        <v>28568000</v>
      </c>
      <c r="E391" s="16">
        <f t="shared" si="5"/>
        <v>0</v>
      </c>
      <c r="F391" s="16">
        <v>28568000</v>
      </c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22.5">
      <c r="A393" s="15" t="s">
        <v>212</v>
      </c>
      <c r="B393" s="10" t="s">
        <v>771</v>
      </c>
      <c r="C393" s="10" t="s">
        <v>99</v>
      </c>
      <c r="D393" s="16">
        <v>8655000</v>
      </c>
      <c r="E393" s="16">
        <f t="shared" si="5"/>
        <v>31000</v>
      </c>
      <c r="F393" s="16">
        <v>8686000</v>
      </c>
    </row>
    <row r="394" spans="1:6" ht="22.5">
      <c r="A394" s="15" t="s">
        <v>472</v>
      </c>
      <c r="B394" s="10" t="s">
        <v>897</v>
      </c>
      <c r="C394" s="10"/>
      <c r="D394" s="16">
        <v>8655000</v>
      </c>
      <c r="E394" s="16">
        <f aca="true" t="shared" si="6" ref="E394:E457">F394-D394</f>
        <v>31000</v>
      </c>
      <c r="F394" s="16">
        <v>8686000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8476000</v>
      </c>
      <c r="E395" s="16">
        <f t="shared" si="6"/>
        <v>31000</v>
      </c>
      <c r="F395" s="16">
        <v>8507000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8476000</v>
      </c>
      <c r="E396" s="16">
        <f t="shared" si="6"/>
        <v>31000</v>
      </c>
      <c r="F396" s="16">
        <v>8507000</v>
      </c>
    </row>
    <row r="397" spans="1:6" ht="22.5">
      <c r="A397" s="15" t="s">
        <v>187</v>
      </c>
      <c r="B397" s="10" t="s">
        <v>900</v>
      </c>
      <c r="C397" s="10" t="s">
        <v>39</v>
      </c>
      <c r="D397" s="16">
        <v>7356000</v>
      </c>
      <c r="E397" s="16">
        <f t="shared" si="6"/>
        <v>1000</v>
      </c>
      <c r="F397" s="16">
        <v>7357000</v>
      </c>
    </row>
    <row r="398" spans="1:6" ht="22.5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4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33.75">
      <c r="A402" s="15" t="s">
        <v>406</v>
      </c>
      <c r="B402" s="10" t="s">
        <v>904</v>
      </c>
      <c r="C402" s="10" t="s">
        <v>45</v>
      </c>
      <c r="D402" s="16">
        <v>872000</v>
      </c>
      <c r="E402" s="16">
        <f t="shared" si="6"/>
        <v>30000</v>
      </c>
      <c r="F402" s="16">
        <v>902000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872000</v>
      </c>
      <c r="E403" s="16">
        <f t="shared" si="6"/>
        <v>30000</v>
      </c>
      <c r="F403" s="16">
        <v>902000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2.5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8476000</v>
      </c>
      <c r="E410" s="16">
        <f t="shared" si="6"/>
        <v>31000</v>
      </c>
      <c r="F410" s="16">
        <v>8507000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8655000</v>
      </c>
      <c r="E411" s="16">
        <f t="shared" si="6"/>
        <v>31000</v>
      </c>
      <c r="F411" s="16">
        <v>8686000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2.5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0</v>
      </c>
      <c r="F415" s="16">
        <v>337337000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0</v>
      </c>
      <c r="F417" s="16">
        <v>335056000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0</v>
      </c>
      <c r="F418" s="16">
        <v>277928000</v>
      </c>
    </row>
    <row r="419" spans="1:6" ht="22.5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2.5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22.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2.5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2.5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0</v>
      </c>
      <c r="F424" s="16">
        <v>182167000</v>
      </c>
    </row>
    <row r="425" spans="1:6" ht="22.5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0</v>
      </c>
      <c r="F425" s="16">
        <v>181067000</v>
      </c>
    </row>
    <row r="426" spans="1:6" ht="22.5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0</v>
      </c>
      <c r="F426" s="16">
        <v>74451000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2.5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2.5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22.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2.5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22.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2.5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3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22.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2.5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2.5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33.75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2.5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2.5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2.5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3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2.5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2.5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2.5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0</v>
      </c>
      <c r="F455" s="16">
        <v>353403000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0</v>
      </c>
      <c r="F456" s="16">
        <v>353403000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347307000</v>
      </c>
      <c r="E457" s="16">
        <f t="shared" si="6"/>
        <v>706000</v>
      </c>
      <c r="F457" s="16">
        <v>348013000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108392000</v>
      </c>
      <c r="E458" s="16">
        <f aca="true" t="shared" si="7" ref="E458:E521">F458-D458</f>
        <v>9233000</v>
      </c>
      <c r="F458" s="16">
        <v>117625000</v>
      </c>
    </row>
    <row r="459" spans="1:6" ht="22.5">
      <c r="A459" s="15" t="s">
        <v>187</v>
      </c>
      <c r="B459" s="10" t="s">
        <v>598</v>
      </c>
      <c r="C459" s="10" t="s">
        <v>39</v>
      </c>
      <c r="D459" s="16">
        <v>144274000</v>
      </c>
      <c r="E459" s="16">
        <f t="shared" si="7"/>
        <v>-8864000</v>
      </c>
      <c r="F459" s="16">
        <v>135410000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2.5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22.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2.5">
      <c r="A465" s="15" t="s">
        <v>189</v>
      </c>
      <c r="B465" s="10" t="s">
        <v>600</v>
      </c>
      <c r="C465" s="10" t="s">
        <v>190</v>
      </c>
      <c r="D465" s="16">
        <v>49162000</v>
      </c>
      <c r="E465" s="16">
        <f t="shared" si="7"/>
        <v>230000</v>
      </c>
      <c r="F465" s="16">
        <v>49392000</v>
      </c>
    </row>
    <row r="466" spans="1:6" ht="45">
      <c r="A466" s="15" t="s">
        <v>480</v>
      </c>
      <c r="B466" s="10" t="s">
        <v>709</v>
      </c>
      <c r="C466" s="10" t="s">
        <v>481</v>
      </c>
      <c r="D466" s="16">
        <v>49162000</v>
      </c>
      <c r="E466" s="16">
        <f t="shared" si="7"/>
        <v>230000</v>
      </c>
      <c r="F466" s="16">
        <v>49392000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42570000</v>
      </c>
      <c r="E467" s="16">
        <f t="shared" si="7"/>
        <v>930000</v>
      </c>
      <c r="F467" s="16">
        <v>43500000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2.5">
      <c r="A469" s="15" t="s">
        <v>486</v>
      </c>
      <c r="B469" s="10" t="s">
        <v>602</v>
      </c>
      <c r="C469" s="10" t="s">
        <v>487</v>
      </c>
      <c r="D469" s="16">
        <v>5175000</v>
      </c>
      <c r="E469" s="16">
        <f t="shared" si="7"/>
        <v>-700000</v>
      </c>
      <c r="F469" s="16">
        <v>4475000</v>
      </c>
    </row>
    <row r="470" spans="1:6" ht="33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33.75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0</v>
      </c>
      <c r="F475" s="16">
        <v>17561000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0</v>
      </c>
      <c r="F476" s="16">
        <v>17561000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6409500</v>
      </c>
      <c r="E477" s="16">
        <f t="shared" si="7"/>
        <v>7000</v>
      </c>
      <c r="F477" s="16">
        <v>6416500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11151500</v>
      </c>
      <c r="E478" s="16">
        <f t="shared" si="7"/>
        <v>-7000</v>
      </c>
      <c r="F478" s="16">
        <v>11144500</v>
      </c>
    </row>
    <row r="479" spans="1:6" ht="33.75">
      <c r="A479" s="15" t="s">
        <v>406</v>
      </c>
      <c r="B479" s="10" t="s">
        <v>915</v>
      </c>
      <c r="C479" s="10" t="s">
        <v>45</v>
      </c>
      <c r="D479" s="16">
        <v>20718000</v>
      </c>
      <c r="E479" s="16">
        <f t="shared" si="7"/>
        <v>107000</v>
      </c>
      <c r="F479" s="16">
        <v>20825000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1672000</v>
      </c>
      <c r="E480" s="16">
        <f t="shared" si="7"/>
        <v>30000</v>
      </c>
      <c r="F480" s="16">
        <v>1702000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1072000</v>
      </c>
      <c r="E482" s="16">
        <f t="shared" si="7"/>
        <v>77000</v>
      </c>
      <c r="F482" s="16">
        <v>1149000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6096000</v>
      </c>
      <c r="E483" s="16">
        <f t="shared" si="7"/>
        <v>-706000</v>
      </c>
      <c r="F483" s="16">
        <v>5390000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6096000</v>
      </c>
      <c r="E484" s="16">
        <f t="shared" si="7"/>
        <v>-706000</v>
      </c>
      <c r="F484" s="16">
        <v>5390000</v>
      </c>
    </row>
    <row r="485" spans="1:6" ht="22.5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22.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5006000</v>
      </c>
      <c r="E487" s="16">
        <f t="shared" si="7"/>
        <v>-706000</v>
      </c>
      <c r="F487" s="16">
        <v>4300000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5006000</v>
      </c>
      <c r="E488" s="16">
        <f t="shared" si="7"/>
        <v>-706000</v>
      </c>
      <c r="F488" s="16">
        <v>4300000</v>
      </c>
    </row>
    <row r="489" spans="1:6" ht="22.5">
      <c r="A489" s="15" t="s">
        <v>161</v>
      </c>
      <c r="B489" s="10" t="s">
        <v>778</v>
      </c>
      <c r="C489" s="10" t="s">
        <v>48</v>
      </c>
      <c r="D489" s="16">
        <v>39808000</v>
      </c>
      <c r="E489" s="16">
        <f t="shared" si="7"/>
        <v>630000</v>
      </c>
      <c r="F489" s="16">
        <v>40438000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27768000</v>
      </c>
      <c r="E490" s="16">
        <f t="shared" si="7"/>
        <v>580000</v>
      </c>
      <c r="F490" s="16">
        <v>28348000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27768000</v>
      </c>
      <c r="E491" s="16">
        <f t="shared" si="7"/>
        <v>580000</v>
      </c>
      <c r="F491" s="16">
        <v>28348000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27768000</v>
      </c>
      <c r="E492" s="16">
        <f t="shared" si="7"/>
        <v>580000</v>
      </c>
      <c r="F492" s="16">
        <v>28348000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20413000</v>
      </c>
      <c r="E493" s="16">
        <f t="shared" si="7"/>
        <v>575000</v>
      </c>
      <c r="F493" s="16">
        <v>20988000</v>
      </c>
    </row>
    <row r="494" spans="1:6" ht="22.5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0</v>
      </c>
      <c r="F494" s="16">
        <v>7195000</v>
      </c>
    </row>
    <row r="495" spans="1:6" ht="33.75">
      <c r="A495" s="15" t="s">
        <v>406</v>
      </c>
      <c r="B495" s="10" t="s">
        <v>1103</v>
      </c>
      <c r="C495" s="10" t="s">
        <v>45</v>
      </c>
      <c r="D495" s="16">
        <v>160000</v>
      </c>
      <c r="E495" s="16">
        <f t="shared" si="7"/>
        <v>5000</v>
      </c>
      <c r="F495" s="16">
        <v>165000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160000</v>
      </c>
      <c r="E496" s="16">
        <f t="shared" si="7"/>
        <v>5000</v>
      </c>
      <c r="F496" s="16">
        <v>165000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27768000</v>
      </c>
      <c r="E497" s="16">
        <f t="shared" si="7"/>
        <v>580000</v>
      </c>
      <c r="F497" s="16">
        <v>28348000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27768000</v>
      </c>
      <c r="E498" s="16">
        <f t="shared" si="7"/>
        <v>580000</v>
      </c>
      <c r="F498" s="16">
        <v>28348000</v>
      </c>
    </row>
    <row r="499" spans="1:6" ht="22.5">
      <c r="A499" s="15" t="s">
        <v>200</v>
      </c>
      <c r="B499" s="10" t="s">
        <v>922</v>
      </c>
      <c r="C499" s="10" t="s">
        <v>53</v>
      </c>
      <c r="D499" s="16">
        <v>10640000</v>
      </c>
      <c r="E499" s="16">
        <f t="shared" si="7"/>
        <v>50000</v>
      </c>
      <c r="F499" s="16">
        <v>10690000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10640000</v>
      </c>
      <c r="E500" s="16">
        <f t="shared" si="7"/>
        <v>50000</v>
      </c>
      <c r="F500" s="16">
        <v>10690000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10640000</v>
      </c>
      <c r="E501" s="16">
        <f t="shared" si="7"/>
        <v>50000</v>
      </c>
      <c r="F501" s="16">
        <v>10690000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2.5">
      <c r="A503" s="15" t="s">
        <v>187</v>
      </c>
      <c r="B503" s="10" t="s">
        <v>781</v>
      </c>
      <c r="C503" s="10" t="s">
        <v>39</v>
      </c>
      <c r="D503" s="16">
        <v>785000</v>
      </c>
      <c r="E503" s="16">
        <f t="shared" si="7"/>
        <v>50000</v>
      </c>
      <c r="F503" s="16">
        <v>835000</v>
      </c>
    </row>
    <row r="504" spans="1:6" ht="22.5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0</v>
      </c>
      <c r="F504" s="16">
        <v>9039000</v>
      </c>
    </row>
    <row r="505" spans="1:6" ht="4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0</v>
      </c>
      <c r="F505" s="16">
        <v>9039000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0</v>
      </c>
      <c r="F506" s="16">
        <v>9039000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0</v>
      </c>
      <c r="F507" s="16">
        <v>2828000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7812000</v>
      </c>
      <c r="E508" s="16">
        <f t="shared" si="7"/>
        <v>50000</v>
      </c>
      <c r="F508" s="16">
        <v>7862000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2.5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22.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2.5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0</v>
      </c>
      <c r="F518" s="16">
        <v>499000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0</v>
      </c>
      <c r="F519" s="16">
        <v>499000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0</v>
      </c>
      <c r="F520" s="16">
        <v>499000</v>
      </c>
    </row>
    <row r="521" spans="1:6" ht="22.5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0</v>
      </c>
      <c r="F521" s="16">
        <v>499000</v>
      </c>
    </row>
    <row r="522" spans="1:6" ht="22.5">
      <c r="A522" s="15" t="s">
        <v>205</v>
      </c>
      <c r="B522" s="10" t="s">
        <v>928</v>
      </c>
      <c r="C522" s="10" t="s">
        <v>163</v>
      </c>
      <c r="D522" s="16">
        <v>182504000</v>
      </c>
      <c r="E522" s="16">
        <f aca="true" t="shared" si="8" ref="E522:E585">F522-D522</f>
        <v>9160000</v>
      </c>
      <c r="F522" s="16">
        <v>191664000</v>
      </c>
    </row>
    <row r="523" spans="1:6" ht="22.5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0</v>
      </c>
      <c r="F523" s="16">
        <v>13837000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0</v>
      </c>
      <c r="F524" s="16">
        <v>13837000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0</v>
      </c>
      <c r="F525" s="16">
        <v>13837000</v>
      </c>
    </row>
    <row r="526" spans="1:6" ht="22.5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0</v>
      </c>
      <c r="F527" s="16">
        <v>12474000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0</v>
      </c>
      <c r="F528" s="16">
        <v>12474000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0</v>
      </c>
      <c r="F529" s="16">
        <v>2480000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0</v>
      </c>
      <c r="F530" s="16">
        <v>9994000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0</v>
      </c>
      <c r="F531" s="16">
        <v>9852000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0</v>
      </c>
      <c r="F532" s="16">
        <v>9852000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5175000</v>
      </c>
      <c r="E535" s="16">
        <f t="shared" si="8"/>
        <v>-700000</v>
      </c>
      <c r="F535" s="16">
        <v>4475000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5175000</v>
      </c>
      <c r="E536" s="16">
        <f t="shared" si="8"/>
        <v>-700000</v>
      </c>
      <c r="F536" s="16">
        <v>4475000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5175000</v>
      </c>
      <c r="E537" s="16">
        <f t="shared" si="8"/>
        <v>-700000</v>
      </c>
      <c r="F537" s="16">
        <v>4475000</v>
      </c>
    </row>
    <row r="538" spans="1:6" ht="22.5">
      <c r="A538" s="15" t="s">
        <v>189</v>
      </c>
      <c r="B538" s="10" t="s">
        <v>1017</v>
      </c>
      <c r="C538" s="10" t="s">
        <v>190</v>
      </c>
      <c r="D538" s="16">
        <v>5175000</v>
      </c>
      <c r="E538" s="16">
        <f t="shared" si="8"/>
        <v>-700000</v>
      </c>
      <c r="F538" s="16">
        <v>4475000</v>
      </c>
    </row>
    <row r="539" spans="1:6" ht="45">
      <c r="A539" s="15" t="s">
        <v>480</v>
      </c>
      <c r="B539" s="10" t="s">
        <v>1114</v>
      </c>
      <c r="C539" s="10" t="s">
        <v>481</v>
      </c>
      <c r="D539" s="16">
        <v>5175000</v>
      </c>
      <c r="E539" s="16">
        <f t="shared" si="8"/>
        <v>-700000</v>
      </c>
      <c r="F539" s="16">
        <v>4475000</v>
      </c>
    </row>
    <row r="540" spans="1:6" ht="22.5">
      <c r="A540" s="15" t="s">
        <v>486</v>
      </c>
      <c r="B540" s="10" t="s">
        <v>784</v>
      </c>
      <c r="C540" s="10" t="s">
        <v>487</v>
      </c>
      <c r="D540" s="16">
        <v>5175000</v>
      </c>
      <c r="E540" s="16">
        <f t="shared" si="8"/>
        <v>-700000</v>
      </c>
      <c r="F540" s="16">
        <v>4475000</v>
      </c>
    </row>
    <row r="541" spans="1:6" ht="22.5">
      <c r="A541" s="15" t="s">
        <v>126</v>
      </c>
      <c r="B541" s="10" t="s">
        <v>1115</v>
      </c>
      <c r="C541" s="10" t="s">
        <v>67</v>
      </c>
      <c r="D541" s="16">
        <v>4900000</v>
      </c>
      <c r="E541" s="16">
        <f t="shared" si="8"/>
        <v>-700000</v>
      </c>
      <c r="F541" s="16">
        <v>4200000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4900000</v>
      </c>
      <c r="E542" s="16">
        <f t="shared" si="8"/>
        <v>-700000</v>
      </c>
      <c r="F542" s="16">
        <v>4200000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22.5">
      <c r="A545" s="15" t="s">
        <v>127</v>
      </c>
      <c r="B545" s="10" t="s">
        <v>930</v>
      </c>
      <c r="C545" s="10" t="s">
        <v>70</v>
      </c>
      <c r="D545" s="16">
        <v>57105000</v>
      </c>
      <c r="E545" s="16">
        <f t="shared" si="8"/>
        <v>930000</v>
      </c>
      <c r="F545" s="16">
        <v>58035000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57105000</v>
      </c>
      <c r="E546" s="16">
        <f t="shared" si="8"/>
        <v>930000</v>
      </c>
      <c r="F546" s="16">
        <v>58035000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57101000</v>
      </c>
      <c r="E547" s="16">
        <f t="shared" si="8"/>
        <v>930000</v>
      </c>
      <c r="F547" s="16">
        <v>58031000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0</v>
      </c>
      <c r="F548" s="16">
        <v>3585000</v>
      </c>
    </row>
    <row r="549" spans="1:6" ht="22.5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0</v>
      </c>
      <c r="F549" s="16">
        <v>2012000</v>
      </c>
    </row>
    <row r="550" spans="1:6" ht="22.5">
      <c r="A550" s="15" t="s">
        <v>189</v>
      </c>
      <c r="B550" s="10" t="s">
        <v>418</v>
      </c>
      <c r="C550" s="10" t="s">
        <v>190</v>
      </c>
      <c r="D550" s="16">
        <v>33523000</v>
      </c>
      <c r="E550" s="16">
        <f t="shared" si="8"/>
        <v>930000</v>
      </c>
      <c r="F550" s="16">
        <v>34453000</v>
      </c>
    </row>
    <row r="551" spans="1:6" ht="45">
      <c r="A551" s="15" t="s">
        <v>480</v>
      </c>
      <c r="B551" s="10" t="s">
        <v>652</v>
      </c>
      <c r="C551" s="10" t="s">
        <v>481</v>
      </c>
      <c r="D551" s="16">
        <v>33523000</v>
      </c>
      <c r="E551" s="16">
        <f t="shared" si="8"/>
        <v>930000</v>
      </c>
      <c r="F551" s="16">
        <v>34453000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33523000</v>
      </c>
      <c r="E552" s="16">
        <f t="shared" si="8"/>
        <v>930000</v>
      </c>
      <c r="F552" s="16">
        <v>34453000</v>
      </c>
    </row>
    <row r="553" spans="1:6" ht="33.75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0</v>
      </c>
      <c r="F553" s="16">
        <v>17981000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0</v>
      </c>
      <c r="F555" s="16">
        <v>7000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2.5">
      <c r="A560" s="15" t="s">
        <v>208</v>
      </c>
      <c r="B560" s="10" t="s">
        <v>724</v>
      </c>
      <c r="C560" s="10" t="s">
        <v>71</v>
      </c>
      <c r="D560" s="16">
        <v>36657000</v>
      </c>
      <c r="E560" s="16">
        <f t="shared" si="8"/>
        <v>930000</v>
      </c>
      <c r="F560" s="16">
        <v>37587000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0</v>
      </c>
      <c r="F561" s="16">
        <v>4227000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0</v>
      </c>
      <c r="F562" s="16">
        <v>7216000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23096000</v>
      </c>
      <c r="E563" s="16">
        <f t="shared" si="8"/>
        <v>930000</v>
      </c>
      <c r="F563" s="16">
        <v>24026000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0</v>
      </c>
      <c r="F564" s="16">
        <v>2118000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0</v>
      </c>
      <c r="F566" s="16">
        <v>2474000</v>
      </c>
    </row>
    <row r="567" spans="1:6" ht="33.75">
      <c r="A567" s="15" t="s">
        <v>216</v>
      </c>
      <c r="B567" s="10" t="s">
        <v>937</v>
      </c>
      <c r="C567" s="10" t="s">
        <v>84</v>
      </c>
      <c r="D567" s="16">
        <v>106387000</v>
      </c>
      <c r="E567" s="16">
        <f t="shared" si="8"/>
        <v>8930000</v>
      </c>
      <c r="F567" s="16">
        <v>115317000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106387000</v>
      </c>
      <c r="E568" s="16">
        <f t="shared" si="8"/>
        <v>8930000</v>
      </c>
      <c r="F568" s="16">
        <v>115317000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106387000</v>
      </c>
      <c r="E569" s="16">
        <f t="shared" si="8"/>
        <v>8930000</v>
      </c>
      <c r="F569" s="16">
        <v>115317000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83578000</v>
      </c>
      <c r="E570" s="16">
        <f t="shared" si="8"/>
        <v>8658000</v>
      </c>
      <c r="F570" s="16">
        <v>92236000</v>
      </c>
    </row>
    <row r="571" spans="1:6" ht="22.5">
      <c r="A571" s="15" t="s">
        <v>187</v>
      </c>
      <c r="B571" s="10" t="s">
        <v>786</v>
      </c>
      <c r="C571" s="10" t="s">
        <v>39</v>
      </c>
      <c r="D571" s="16">
        <v>14740000</v>
      </c>
      <c r="E571" s="16">
        <f t="shared" si="8"/>
        <v>200000</v>
      </c>
      <c r="F571" s="16">
        <v>14940000</v>
      </c>
    </row>
    <row r="572" spans="1:6" ht="22.5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4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3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33.75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3929500</v>
      </c>
      <c r="E580" s="16">
        <f t="shared" si="8"/>
        <v>7000</v>
      </c>
      <c r="F580" s="16">
        <v>3936500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1157500</v>
      </c>
      <c r="E581" s="16">
        <f t="shared" si="8"/>
        <v>-7000</v>
      </c>
      <c r="F581" s="16">
        <v>1150500</v>
      </c>
    </row>
    <row r="582" spans="1:6" ht="33.75">
      <c r="A582" s="15" t="s">
        <v>406</v>
      </c>
      <c r="B582" s="10" t="s">
        <v>1020</v>
      </c>
      <c r="C582" s="10" t="s">
        <v>45</v>
      </c>
      <c r="D582" s="16">
        <v>1705000</v>
      </c>
      <c r="E582" s="16">
        <f t="shared" si="8"/>
        <v>72000</v>
      </c>
      <c r="F582" s="16">
        <v>1777000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905000</v>
      </c>
      <c r="E584" s="16">
        <f t="shared" si="8"/>
        <v>72000</v>
      </c>
      <c r="F584" s="16">
        <v>977000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2453000</v>
      </c>
      <c r="E585" s="16">
        <f t="shared" si="8"/>
        <v>118000</v>
      </c>
      <c r="F585" s="16">
        <v>2571000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55045000</v>
      </c>
      <c r="E586" s="16">
        <f aca="true" t="shared" si="9" ref="E586:E649">F586-D586</f>
        <v>4674000</v>
      </c>
      <c r="F586" s="16">
        <v>59719000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55045000</v>
      </c>
      <c r="E587" s="16">
        <f t="shared" si="9"/>
        <v>4674000</v>
      </c>
      <c r="F587" s="16">
        <v>59719000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46812000</v>
      </c>
      <c r="E588" s="16">
        <f t="shared" si="9"/>
        <v>4138000</v>
      </c>
      <c r="F588" s="16">
        <v>50950000</v>
      </c>
    </row>
    <row r="589" spans="1:6" ht="22.5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2.5">
      <c r="A591" s="15" t="s">
        <v>146</v>
      </c>
      <c r="B591" s="10" t="s">
        <v>1125</v>
      </c>
      <c r="C591" s="10" t="s">
        <v>147</v>
      </c>
      <c r="D591" s="16">
        <v>61581000</v>
      </c>
      <c r="E591" s="16">
        <f t="shared" si="9"/>
        <v>-9821000</v>
      </c>
      <c r="F591" s="16">
        <v>51760000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61581000</v>
      </c>
      <c r="E592" s="16">
        <f t="shared" si="9"/>
        <v>-9821000</v>
      </c>
      <c r="F592" s="16">
        <v>51760000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61581000</v>
      </c>
      <c r="E593" s="16">
        <f t="shared" si="9"/>
        <v>-9821000</v>
      </c>
      <c r="F593" s="16">
        <v>51760000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60169000</v>
      </c>
      <c r="E594" s="16">
        <f t="shared" si="9"/>
        <v>-9115000</v>
      </c>
      <c r="F594" s="16">
        <v>51054000</v>
      </c>
    </row>
    <row r="595" spans="1:6" ht="22.5">
      <c r="A595" s="15" t="s">
        <v>187</v>
      </c>
      <c r="B595" s="10" t="s">
        <v>789</v>
      </c>
      <c r="C595" s="10" t="s">
        <v>39</v>
      </c>
      <c r="D595" s="16">
        <v>60169000</v>
      </c>
      <c r="E595" s="16">
        <f t="shared" si="9"/>
        <v>-9115000</v>
      </c>
      <c r="F595" s="16">
        <v>51054000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1412000</v>
      </c>
      <c r="E596" s="16">
        <f t="shared" si="9"/>
        <v>-706000</v>
      </c>
      <c r="F596" s="16">
        <v>706000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1412000</v>
      </c>
      <c r="E597" s="16">
        <f t="shared" si="9"/>
        <v>-706000</v>
      </c>
      <c r="F597" s="16">
        <v>706000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1412000</v>
      </c>
      <c r="E598" s="16">
        <f t="shared" si="9"/>
        <v>-706000</v>
      </c>
      <c r="F598" s="16">
        <v>706000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1412000</v>
      </c>
      <c r="E599" s="16">
        <f t="shared" si="9"/>
        <v>-706000</v>
      </c>
      <c r="F599" s="16">
        <v>706000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61581000</v>
      </c>
      <c r="E600" s="16">
        <f t="shared" si="9"/>
        <v>-9821000</v>
      </c>
      <c r="F600" s="16">
        <v>51760000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61581000</v>
      </c>
      <c r="E601" s="16">
        <f t="shared" si="9"/>
        <v>-9821000</v>
      </c>
      <c r="F601" s="16">
        <v>51760000</v>
      </c>
    </row>
    <row r="602" spans="1:6" ht="22.5">
      <c r="A602" s="15" t="s">
        <v>140</v>
      </c>
      <c r="B602" s="10" t="s">
        <v>1128</v>
      </c>
      <c r="C602" s="10" t="s">
        <v>92</v>
      </c>
      <c r="D602" s="16">
        <v>69011000</v>
      </c>
      <c r="E602" s="16">
        <f t="shared" si="9"/>
        <v>31000</v>
      </c>
      <c r="F602" s="16">
        <v>69042000</v>
      </c>
    </row>
    <row r="603" spans="1:6" ht="22.5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2.5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60444000</v>
      </c>
      <c r="E609" s="16">
        <f t="shared" si="9"/>
        <v>0</v>
      </c>
      <c r="F609" s="16">
        <v>60444000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60444000</v>
      </c>
      <c r="E610" s="16">
        <f t="shared" si="9"/>
        <v>0</v>
      </c>
      <c r="F610" s="16">
        <v>60444000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55764000</v>
      </c>
      <c r="E611" s="16">
        <f t="shared" si="9"/>
        <v>0</v>
      </c>
      <c r="F611" s="16">
        <v>55764000</v>
      </c>
    </row>
    <row r="612" spans="1:6" ht="22.5">
      <c r="A612" s="15" t="s">
        <v>187</v>
      </c>
      <c r="B612" s="10" t="s">
        <v>659</v>
      </c>
      <c r="C612" s="10" t="s">
        <v>39</v>
      </c>
      <c r="D612" s="16">
        <v>50064000</v>
      </c>
      <c r="E612" s="16">
        <f t="shared" si="9"/>
        <v>0</v>
      </c>
      <c r="F612" s="16">
        <v>50064000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2.5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22.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50064000</v>
      </c>
      <c r="E622" s="16">
        <f t="shared" si="9"/>
        <v>0</v>
      </c>
      <c r="F622" s="16">
        <v>50064000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50064000</v>
      </c>
      <c r="E623" s="16">
        <f t="shared" si="9"/>
        <v>0</v>
      </c>
      <c r="F623" s="16">
        <v>50064000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22.5">
      <c r="A627" s="15" t="s">
        <v>212</v>
      </c>
      <c r="B627" s="10" t="s">
        <v>796</v>
      </c>
      <c r="C627" s="10" t="s">
        <v>99</v>
      </c>
      <c r="D627" s="16">
        <v>8476000</v>
      </c>
      <c r="E627" s="16">
        <f t="shared" si="9"/>
        <v>31000</v>
      </c>
      <c r="F627" s="16">
        <v>8507000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8476000</v>
      </c>
      <c r="E628" s="16">
        <f t="shared" si="9"/>
        <v>31000</v>
      </c>
      <c r="F628" s="16">
        <v>8507000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8476000</v>
      </c>
      <c r="E629" s="16">
        <f t="shared" si="9"/>
        <v>31000</v>
      </c>
      <c r="F629" s="16">
        <v>8507000</v>
      </c>
    </row>
    <row r="630" spans="1:6" ht="22.5">
      <c r="A630" s="15" t="s">
        <v>187</v>
      </c>
      <c r="B630" s="10" t="s">
        <v>957</v>
      </c>
      <c r="C630" s="10" t="s">
        <v>39</v>
      </c>
      <c r="D630" s="16">
        <v>7356000</v>
      </c>
      <c r="E630" s="16">
        <f t="shared" si="9"/>
        <v>1000</v>
      </c>
      <c r="F630" s="16">
        <v>7357000</v>
      </c>
    </row>
    <row r="631" spans="1:6" ht="22.5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4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33.75">
      <c r="A635" s="15" t="s">
        <v>406</v>
      </c>
      <c r="B635" s="10" t="s">
        <v>1134</v>
      </c>
      <c r="C635" s="10" t="s">
        <v>45</v>
      </c>
      <c r="D635" s="16">
        <v>872000</v>
      </c>
      <c r="E635" s="16">
        <f t="shared" si="9"/>
        <v>30000</v>
      </c>
      <c r="F635" s="16">
        <v>902000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872000</v>
      </c>
      <c r="E636" s="16">
        <f t="shared" si="9"/>
        <v>30000</v>
      </c>
      <c r="F636" s="16">
        <v>902000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8476000</v>
      </c>
      <c r="E637" s="16">
        <f t="shared" si="9"/>
        <v>31000</v>
      </c>
      <c r="F637" s="16">
        <v>8507000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2.5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22.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2.5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33.75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3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2.5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2.5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4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3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2.5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2.5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2.5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2.5">
      <c r="A662" s="15" t="s">
        <v>193</v>
      </c>
      <c r="B662" s="10" t="s">
        <v>663</v>
      </c>
      <c r="C662" s="10" t="s">
        <v>194</v>
      </c>
      <c r="D662" s="16">
        <v>26938000</v>
      </c>
      <c r="E662" s="16">
        <f t="shared" si="10"/>
        <v>-1404000</v>
      </c>
      <c r="F662" s="16">
        <v>25534000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26938000</v>
      </c>
      <c r="E663" s="16">
        <f t="shared" si="10"/>
        <v>-1404000</v>
      </c>
      <c r="F663" s="16">
        <v>25534000</v>
      </c>
    </row>
    <row r="664" spans="1:6" ht="22.5">
      <c r="A664" s="15" t="s">
        <v>513</v>
      </c>
      <c r="B664" s="10" t="s">
        <v>608</v>
      </c>
      <c r="C664" s="10" t="s">
        <v>514</v>
      </c>
      <c r="D664" s="16">
        <v>24953000</v>
      </c>
      <c r="E664" s="16">
        <f t="shared" si="10"/>
        <v>-1404000</v>
      </c>
      <c r="F664" s="16">
        <v>23549000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25739000</v>
      </c>
      <c r="E666" s="16">
        <f t="shared" si="10"/>
        <v>1744000</v>
      </c>
      <c r="F666" s="16">
        <v>27483000</v>
      </c>
    </row>
    <row r="667" spans="1:6" ht="33.75">
      <c r="A667" s="15" t="s">
        <v>517</v>
      </c>
      <c r="B667" s="10" t="s">
        <v>731</v>
      </c>
      <c r="C667" s="10" t="s">
        <v>518</v>
      </c>
      <c r="D667" s="16">
        <v>25739000</v>
      </c>
      <c r="E667" s="16">
        <f t="shared" si="10"/>
        <v>1744000</v>
      </c>
      <c r="F667" s="16">
        <v>27483000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14437000</v>
      </c>
      <c r="E668" s="16">
        <f t="shared" si="10"/>
        <v>1744000</v>
      </c>
      <c r="F668" s="16">
        <v>16181000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11302000</v>
      </c>
      <c r="E669" s="16">
        <f t="shared" si="10"/>
        <v>0</v>
      </c>
      <c r="F669" s="16">
        <v>11302000</v>
      </c>
    </row>
    <row r="670" spans="1:6" ht="33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2.5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3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2.5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75818000</v>
      </c>
      <c r="E682" s="16">
        <f t="shared" si="10"/>
        <v>-340000</v>
      </c>
      <c r="F682" s="16">
        <v>75478000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75818000</v>
      </c>
      <c r="E683" s="16">
        <f t="shared" si="10"/>
        <v>-340000</v>
      </c>
      <c r="F683" s="16">
        <v>75478000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75818000</v>
      </c>
      <c r="E684" s="16">
        <f t="shared" si="10"/>
        <v>-340000</v>
      </c>
      <c r="F684" s="16">
        <v>75478000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2132000</v>
      </c>
      <c r="E685" s="16">
        <f t="shared" si="10"/>
        <v>-352000</v>
      </c>
      <c r="F685" s="16">
        <v>1780000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1825000</v>
      </c>
      <c r="E686" s="16">
        <f t="shared" si="10"/>
        <v>12000</v>
      </c>
      <c r="F686" s="16">
        <v>1837000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71861000</v>
      </c>
      <c r="E687" s="16">
        <f t="shared" si="10"/>
        <v>0</v>
      </c>
      <c r="F687" s="16">
        <v>71861000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0</v>
      </c>
      <c r="F688" s="16">
        <v>5914000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0</v>
      </c>
      <c r="F689" s="16">
        <v>5858000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0</v>
      </c>
      <c r="F690" s="16">
        <v>5858000</v>
      </c>
    </row>
    <row r="691" spans="1:6" ht="33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0</v>
      </c>
      <c r="F696" s="16">
        <v>4639000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0</v>
      </c>
      <c r="F697" s="16">
        <v>4639000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0</v>
      </c>
      <c r="F698" s="16">
        <v>4639000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0</v>
      </c>
      <c r="F699" s="16">
        <v>4639000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0</v>
      </c>
      <c r="F700" s="16">
        <v>5858000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0</v>
      </c>
      <c r="F701" s="16">
        <v>5858000</v>
      </c>
    </row>
    <row r="702" spans="1:6" ht="22.5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2.5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2.5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2.5">
      <c r="A720" s="15" t="s">
        <v>162</v>
      </c>
      <c r="B720" s="10" t="s">
        <v>471</v>
      </c>
      <c r="C720" s="10" t="s">
        <v>163</v>
      </c>
      <c r="D720" s="16">
        <v>51381000</v>
      </c>
      <c r="E720" s="16">
        <f t="shared" si="11"/>
        <v>-1744000</v>
      </c>
      <c r="F720" s="16">
        <v>49637000</v>
      </c>
    </row>
    <row r="721" spans="1:6" ht="22.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29277000</v>
      </c>
      <c r="E729" s="16">
        <f t="shared" si="11"/>
        <v>-1404000</v>
      </c>
      <c r="F729" s="16">
        <v>27873000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29277000</v>
      </c>
      <c r="E730" s="16">
        <f t="shared" si="11"/>
        <v>-1404000</v>
      </c>
      <c r="F730" s="16">
        <v>27873000</v>
      </c>
    </row>
    <row r="731" spans="1:6" ht="22.5">
      <c r="A731" s="15" t="s">
        <v>193</v>
      </c>
      <c r="B731" s="10" t="s">
        <v>811</v>
      </c>
      <c r="C731" s="10" t="s">
        <v>194</v>
      </c>
      <c r="D731" s="16">
        <v>25411000</v>
      </c>
      <c r="E731" s="16">
        <f t="shared" si="11"/>
        <v>-1404000</v>
      </c>
      <c r="F731" s="16">
        <v>24007000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25411000</v>
      </c>
      <c r="E732" s="16">
        <f t="shared" si="11"/>
        <v>-1404000</v>
      </c>
      <c r="F732" s="16">
        <v>24007000</v>
      </c>
    </row>
    <row r="733" spans="1:6" ht="22.5">
      <c r="A733" s="15" t="s">
        <v>513</v>
      </c>
      <c r="B733" s="10" t="s">
        <v>812</v>
      </c>
      <c r="C733" s="10" t="s">
        <v>514</v>
      </c>
      <c r="D733" s="16">
        <v>24953000</v>
      </c>
      <c r="E733" s="16">
        <f t="shared" si="11"/>
        <v>-1404000</v>
      </c>
      <c r="F733" s="16">
        <v>23549000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33.75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2.5">
      <c r="A738" s="15" t="s">
        <v>311</v>
      </c>
      <c r="B738" s="10" t="s">
        <v>1161</v>
      </c>
      <c r="C738" s="10" t="s">
        <v>67</v>
      </c>
      <c r="D738" s="16">
        <v>24197000</v>
      </c>
      <c r="E738" s="16">
        <f t="shared" si="11"/>
        <v>-1404000</v>
      </c>
      <c r="F738" s="16">
        <v>22793000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24197000</v>
      </c>
      <c r="E739" s="16">
        <f t="shared" si="11"/>
        <v>-1404000</v>
      </c>
      <c r="F739" s="16">
        <v>22793000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22.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0</v>
      </c>
      <c r="F742" s="16">
        <v>18294000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0</v>
      </c>
      <c r="F743" s="16">
        <v>18294000</v>
      </c>
    </row>
    <row r="744" spans="1:6" ht="22.5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3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2.5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3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2.5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0</v>
      </c>
      <c r="F755" s="16">
        <v>1433000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0</v>
      </c>
      <c r="F756" s="16">
        <v>1433000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0</v>
      </c>
      <c r="F757" s="16">
        <v>1433000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0</v>
      </c>
      <c r="F758" s="16">
        <v>1433000</v>
      </c>
    </row>
    <row r="759" spans="1:6" ht="22.5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0</v>
      </c>
      <c r="F763" s="16">
        <v>16713000</v>
      </c>
    </row>
    <row r="764" spans="1:6" ht="33.75">
      <c r="A764" s="15" t="s">
        <v>216</v>
      </c>
      <c r="B764" s="10" t="s">
        <v>986</v>
      </c>
      <c r="C764" s="10" t="s">
        <v>84</v>
      </c>
      <c r="D764" s="16">
        <v>3708000</v>
      </c>
      <c r="E764" s="16">
        <f t="shared" si="11"/>
        <v>-340000</v>
      </c>
      <c r="F764" s="16">
        <v>3368000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3708000</v>
      </c>
      <c r="E765" s="16">
        <f t="shared" si="11"/>
        <v>-340000</v>
      </c>
      <c r="F765" s="16">
        <v>3368000</v>
      </c>
    </row>
    <row r="766" spans="1:6" ht="33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2233000</v>
      </c>
      <c r="E770" s="16">
        <f t="shared" si="11"/>
        <v>-340000</v>
      </c>
      <c r="F770" s="16">
        <v>1893000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2233000</v>
      </c>
      <c r="E771" s="16">
        <f t="shared" si="11"/>
        <v>-340000</v>
      </c>
      <c r="F771" s="16">
        <v>1893000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2233000</v>
      </c>
      <c r="E772" s="16">
        <f t="shared" si="11"/>
        <v>-340000</v>
      </c>
      <c r="F772" s="16">
        <v>1893000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2132000</v>
      </c>
      <c r="E773" s="16">
        <f t="shared" si="11"/>
        <v>-352000</v>
      </c>
      <c r="F773" s="16">
        <v>1780000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71000</v>
      </c>
      <c r="E774" s="16">
        <f t="shared" si="11"/>
        <v>12000</v>
      </c>
      <c r="F774" s="16">
        <v>83000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30000</v>
      </c>
      <c r="E775" s="16">
        <f t="shared" si="11"/>
        <v>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2233000</v>
      </c>
      <c r="E776" s="16">
        <f t="shared" si="11"/>
        <v>-340000</v>
      </c>
      <c r="F776" s="16">
        <v>1893000</v>
      </c>
    </row>
    <row r="777" spans="1:6" ht="22.5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2.5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33.75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2.5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2.5">
      <c r="A785" s="15" t="s">
        <v>140</v>
      </c>
      <c r="B785" s="10" t="s">
        <v>1177</v>
      </c>
      <c r="C785" s="10" t="s">
        <v>92</v>
      </c>
      <c r="D785" s="16">
        <v>192528000</v>
      </c>
      <c r="E785" s="16">
        <f t="shared" si="12"/>
        <v>1744000</v>
      </c>
      <c r="F785" s="16">
        <v>194272000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192349000</v>
      </c>
      <c r="E786" s="16">
        <f t="shared" si="12"/>
        <v>1744000</v>
      </c>
      <c r="F786" s="16">
        <v>194093000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192349000</v>
      </c>
      <c r="E787" s="16">
        <f t="shared" si="12"/>
        <v>1744000</v>
      </c>
      <c r="F787" s="16">
        <v>194093000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21122000</v>
      </c>
      <c r="E788" s="16">
        <f t="shared" si="12"/>
        <v>1744000</v>
      </c>
      <c r="F788" s="16">
        <v>22866000</v>
      </c>
    </row>
    <row r="789" spans="1:6" ht="33.75">
      <c r="A789" s="15" t="s">
        <v>517</v>
      </c>
      <c r="B789" s="10" t="s">
        <v>993</v>
      </c>
      <c r="C789" s="10" t="s">
        <v>518</v>
      </c>
      <c r="D789" s="16">
        <v>21122000</v>
      </c>
      <c r="E789" s="16">
        <f t="shared" si="12"/>
        <v>1744000</v>
      </c>
      <c r="F789" s="16">
        <v>22866000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9820000</v>
      </c>
      <c r="E790" s="16">
        <f t="shared" si="12"/>
        <v>1744000</v>
      </c>
      <c r="F790" s="16">
        <v>11564000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11302000</v>
      </c>
      <c r="E791" s="16">
        <f t="shared" si="12"/>
        <v>0</v>
      </c>
      <c r="F791" s="16">
        <v>11302000</v>
      </c>
    </row>
    <row r="792" spans="1:6" ht="33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2.5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67005000</v>
      </c>
      <c r="E797" s="16">
        <f t="shared" si="12"/>
        <v>0</v>
      </c>
      <c r="F797" s="16">
        <v>67005000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67005000</v>
      </c>
      <c r="E798" s="16">
        <f t="shared" si="12"/>
        <v>0</v>
      </c>
      <c r="F798" s="16">
        <v>67005000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67005000</v>
      </c>
      <c r="E799" s="16">
        <f t="shared" si="12"/>
        <v>0</v>
      </c>
      <c r="F799" s="16">
        <v>67005000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1475000</v>
      </c>
      <c r="E800" s="16">
        <f t="shared" si="12"/>
        <v>0</v>
      </c>
      <c r="F800" s="16">
        <v>1475000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65530000</v>
      </c>
      <c r="E801" s="16">
        <f t="shared" si="12"/>
        <v>0</v>
      </c>
      <c r="F801" s="16">
        <v>65530000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169481000</v>
      </c>
      <c r="E802" s="16">
        <f t="shared" si="12"/>
        <v>1744000</v>
      </c>
      <c r="F802" s="16">
        <v>171225000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169481000</v>
      </c>
      <c r="E803" s="16">
        <f t="shared" si="12"/>
        <v>1744000</v>
      </c>
      <c r="F803" s="16">
        <v>171225000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22868000</v>
      </c>
      <c r="E804" s="16">
        <f t="shared" si="12"/>
        <v>0</v>
      </c>
      <c r="F804" s="16">
        <v>22868000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22868000</v>
      </c>
      <c r="E805" s="16">
        <f t="shared" si="12"/>
        <v>0</v>
      </c>
      <c r="F805" s="16">
        <v>22868000</v>
      </c>
    </row>
    <row r="806" spans="1:6" ht="22.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nr.2/l la HCJ nr.159/2020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tabSelected="1" view="pageLayout" workbookViewId="0" topLeftCell="A1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33.7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0</v>
      </c>
      <c r="F9" s="16">
        <v>337337000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0</v>
      </c>
      <c r="F11" s="16">
        <v>335056000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2.5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2.5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22.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2.5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2.5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2.5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2.5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2.5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2.5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22.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2.5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22.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22.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2.5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3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22.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2.5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2.5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3.75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2.5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2.5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2.5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4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2.5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2.5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2.5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0</v>
      </c>
      <c r="F49" s="16">
        <v>353403000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0</v>
      </c>
      <c r="F50" s="16">
        <v>353403000</v>
      </c>
    </row>
    <row r="51" spans="1:6" ht="22.5">
      <c r="A51" s="15" t="s">
        <v>184</v>
      </c>
      <c r="B51" s="10" t="s">
        <v>596</v>
      </c>
      <c r="C51" s="10" t="s">
        <v>185</v>
      </c>
      <c r="D51" s="16">
        <v>347307000</v>
      </c>
      <c r="E51" s="16">
        <f t="shared" si="0"/>
        <v>706000</v>
      </c>
      <c r="F51" s="16">
        <v>348013000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108392000</v>
      </c>
      <c r="E52" s="16">
        <f t="shared" si="0"/>
        <v>9233000</v>
      </c>
      <c r="F52" s="16">
        <v>117625000</v>
      </c>
    </row>
    <row r="53" spans="1:6" ht="22.5">
      <c r="A53" s="15" t="s">
        <v>187</v>
      </c>
      <c r="B53" s="10" t="s">
        <v>598</v>
      </c>
      <c r="C53" s="10" t="s">
        <v>39</v>
      </c>
      <c r="D53" s="16">
        <v>144274000</v>
      </c>
      <c r="E53" s="16">
        <f t="shared" si="0"/>
        <v>-8864000</v>
      </c>
      <c r="F53" s="16">
        <v>135410000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22.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2.5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22.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2.5">
      <c r="A59" s="15" t="s">
        <v>189</v>
      </c>
      <c r="B59" s="10" t="s">
        <v>600</v>
      </c>
      <c r="C59" s="10" t="s">
        <v>190</v>
      </c>
      <c r="D59" s="16">
        <v>49162000</v>
      </c>
      <c r="E59" s="16">
        <f t="shared" si="0"/>
        <v>230000</v>
      </c>
      <c r="F59" s="16">
        <v>49392000</v>
      </c>
    </row>
    <row r="60" spans="1:6" ht="45">
      <c r="A60" s="15" t="s">
        <v>480</v>
      </c>
      <c r="B60" s="10" t="s">
        <v>709</v>
      </c>
      <c r="C60" s="10" t="s">
        <v>481</v>
      </c>
      <c r="D60" s="16">
        <v>49162000</v>
      </c>
      <c r="E60" s="16">
        <f t="shared" si="0"/>
        <v>230000</v>
      </c>
      <c r="F60" s="16">
        <v>49392000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42570000</v>
      </c>
      <c r="E61" s="16">
        <f t="shared" si="0"/>
        <v>930000</v>
      </c>
      <c r="F61" s="16">
        <v>43500000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2.5">
      <c r="A63" s="15" t="s">
        <v>486</v>
      </c>
      <c r="B63" s="10" t="s">
        <v>602</v>
      </c>
      <c r="C63" s="10" t="s">
        <v>487</v>
      </c>
      <c r="D63" s="16">
        <v>5175000</v>
      </c>
      <c r="E63" s="16">
        <f t="shared" si="0"/>
        <v>-700000</v>
      </c>
      <c r="F63" s="16">
        <v>4475000</v>
      </c>
    </row>
    <row r="64" spans="1:6" ht="33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33.75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0</v>
      </c>
      <c r="F69" s="16">
        <v>17561000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0</v>
      </c>
      <c r="F70" s="16">
        <v>17561000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6409500</v>
      </c>
      <c r="E71" s="16">
        <f t="shared" si="0"/>
        <v>7000</v>
      </c>
      <c r="F71" s="16">
        <v>6416500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11151500</v>
      </c>
      <c r="E72" s="16">
        <f t="shared" si="0"/>
        <v>-7000</v>
      </c>
      <c r="F72" s="16">
        <v>11144500</v>
      </c>
    </row>
    <row r="73" spans="1:6" ht="33.75">
      <c r="A73" s="15" t="s">
        <v>406</v>
      </c>
      <c r="B73" s="10" t="s">
        <v>915</v>
      </c>
      <c r="C73" s="10" t="s">
        <v>45</v>
      </c>
      <c r="D73" s="16">
        <v>20718000</v>
      </c>
      <c r="E73" s="16">
        <f aca="true" t="shared" si="1" ref="E73:E136">F73-D73</f>
        <v>107000</v>
      </c>
      <c r="F73" s="16">
        <v>20825000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1672000</v>
      </c>
      <c r="E74" s="16">
        <f t="shared" si="1"/>
        <v>30000</v>
      </c>
      <c r="F74" s="16">
        <v>1702000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1072000</v>
      </c>
      <c r="E76" s="16">
        <f t="shared" si="1"/>
        <v>77000</v>
      </c>
      <c r="F76" s="16">
        <v>1149000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6096000</v>
      </c>
      <c r="E77" s="16">
        <f t="shared" si="1"/>
        <v>-706000</v>
      </c>
      <c r="F77" s="16">
        <v>5390000</v>
      </c>
    </row>
    <row r="78" spans="1:6" ht="22.5">
      <c r="A78" s="15" t="s">
        <v>407</v>
      </c>
      <c r="B78" s="10" t="s">
        <v>713</v>
      </c>
      <c r="C78" s="10" t="s">
        <v>192</v>
      </c>
      <c r="D78" s="16">
        <v>6096000</v>
      </c>
      <c r="E78" s="16">
        <f t="shared" si="1"/>
        <v>-706000</v>
      </c>
      <c r="F78" s="16">
        <v>5390000</v>
      </c>
    </row>
    <row r="79" spans="1:6" ht="22.5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22.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22.5">
      <c r="A81" s="15" t="s">
        <v>508</v>
      </c>
      <c r="B81" s="10" t="s">
        <v>776</v>
      </c>
      <c r="C81" s="10" t="s">
        <v>509</v>
      </c>
      <c r="D81" s="16">
        <v>5006000</v>
      </c>
      <c r="E81" s="16">
        <f t="shared" si="1"/>
        <v>-706000</v>
      </c>
      <c r="F81" s="16">
        <v>4300000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5006000</v>
      </c>
      <c r="E82" s="16">
        <f t="shared" si="1"/>
        <v>-706000</v>
      </c>
      <c r="F82" s="16">
        <v>4300000</v>
      </c>
    </row>
    <row r="83" spans="1:6" ht="22.5">
      <c r="A83" s="15" t="s">
        <v>161</v>
      </c>
      <c r="B83" s="10" t="s">
        <v>778</v>
      </c>
      <c r="C83" s="10" t="s">
        <v>48</v>
      </c>
      <c r="D83" s="16">
        <v>39808000</v>
      </c>
      <c r="E83" s="16">
        <f t="shared" si="1"/>
        <v>630000</v>
      </c>
      <c r="F83" s="16">
        <v>40438000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27768000</v>
      </c>
      <c r="E84" s="16">
        <f t="shared" si="1"/>
        <v>580000</v>
      </c>
      <c r="F84" s="16">
        <v>28348000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27768000</v>
      </c>
      <c r="E85" s="16">
        <f t="shared" si="1"/>
        <v>580000</v>
      </c>
      <c r="F85" s="16">
        <v>28348000</v>
      </c>
    </row>
    <row r="86" spans="1:6" ht="22.5">
      <c r="A86" s="15" t="s">
        <v>184</v>
      </c>
      <c r="B86" s="10" t="s">
        <v>918</v>
      </c>
      <c r="C86" s="10" t="s">
        <v>185</v>
      </c>
      <c r="D86" s="16">
        <v>27768000</v>
      </c>
      <c r="E86" s="16">
        <f t="shared" si="1"/>
        <v>580000</v>
      </c>
      <c r="F86" s="16">
        <v>28348000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20413000</v>
      </c>
      <c r="E87" s="16">
        <f t="shared" si="1"/>
        <v>575000</v>
      </c>
      <c r="F87" s="16">
        <v>20988000</v>
      </c>
    </row>
    <row r="88" spans="1:6" ht="22.5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0</v>
      </c>
      <c r="F88" s="16">
        <v>7195000</v>
      </c>
    </row>
    <row r="89" spans="1:6" ht="33.75">
      <c r="A89" s="15" t="s">
        <v>406</v>
      </c>
      <c r="B89" s="10" t="s">
        <v>1103</v>
      </c>
      <c r="C89" s="10" t="s">
        <v>45</v>
      </c>
      <c r="D89" s="16">
        <v>160000</v>
      </c>
      <c r="E89" s="16">
        <f t="shared" si="1"/>
        <v>5000</v>
      </c>
      <c r="F89" s="16">
        <v>165000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160000</v>
      </c>
      <c r="E90" s="16">
        <f t="shared" si="1"/>
        <v>5000</v>
      </c>
      <c r="F90" s="16">
        <v>165000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27768000</v>
      </c>
      <c r="E91" s="16">
        <f t="shared" si="1"/>
        <v>580000</v>
      </c>
      <c r="F91" s="16">
        <v>28348000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27768000</v>
      </c>
      <c r="E92" s="16">
        <f t="shared" si="1"/>
        <v>580000</v>
      </c>
      <c r="F92" s="16">
        <v>28348000</v>
      </c>
    </row>
    <row r="93" spans="1:6" ht="22.5">
      <c r="A93" s="15" t="s">
        <v>200</v>
      </c>
      <c r="B93" s="10" t="s">
        <v>922</v>
      </c>
      <c r="C93" s="10" t="s">
        <v>53</v>
      </c>
      <c r="D93" s="16">
        <v>10640000</v>
      </c>
      <c r="E93" s="16">
        <f t="shared" si="1"/>
        <v>50000</v>
      </c>
      <c r="F93" s="16">
        <v>10690000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10640000</v>
      </c>
      <c r="E94" s="16">
        <f t="shared" si="1"/>
        <v>50000</v>
      </c>
      <c r="F94" s="16">
        <v>10690000</v>
      </c>
    </row>
    <row r="95" spans="1:6" ht="22.5">
      <c r="A95" s="15" t="s">
        <v>184</v>
      </c>
      <c r="B95" s="10" t="s">
        <v>467</v>
      </c>
      <c r="C95" s="10" t="s">
        <v>185</v>
      </c>
      <c r="D95" s="16">
        <v>10640000</v>
      </c>
      <c r="E95" s="16">
        <f t="shared" si="1"/>
        <v>50000</v>
      </c>
      <c r="F95" s="16">
        <v>10690000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2.5">
      <c r="A97" s="15" t="s">
        <v>187</v>
      </c>
      <c r="B97" s="10" t="s">
        <v>781</v>
      </c>
      <c r="C97" s="10" t="s">
        <v>39</v>
      </c>
      <c r="D97" s="16">
        <v>785000</v>
      </c>
      <c r="E97" s="16">
        <f t="shared" si="1"/>
        <v>50000</v>
      </c>
      <c r="F97" s="16">
        <v>835000</v>
      </c>
    </row>
    <row r="98" spans="1:6" ht="22.5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0</v>
      </c>
      <c r="F98" s="16">
        <v>9039000</v>
      </c>
    </row>
    <row r="99" spans="1:6" ht="4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0</v>
      </c>
      <c r="F99" s="16">
        <v>9039000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0</v>
      </c>
      <c r="F100" s="16">
        <v>9039000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0</v>
      </c>
      <c r="F101" s="16">
        <v>2828000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7812000</v>
      </c>
      <c r="E102" s="16">
        <f t="shared" si="1"/>
        <v>50000</v>
      </c>
      <c r="F102" s="16">
        <v>7862000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22.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22.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2.5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22.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2.5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22.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2.5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2.5">
      <c r="A116" s="15" t="s">
        <v>205</v>
      </c>
      <c r="B116" s="10" t="s">
        <v>928</v>
      </c>
      <c r="C116" s="10" t="s">
        <v>163</v>
      </c>
      <c r="D116" s="16">
        <v>182504000</v>
      </c>
      <c r="E116" s="16">
        <f t="shared" si="1"/>
        <v>9160000</v>
      </c>
      <c r="F116" s="16">
        <v>191664000</v>
      </c>
    </row>
    <row r="117" spans="1:6" ht="22.5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0</v>
      </c>
      <c r="F117" s="16">
        <v>13837000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0</v>
      </c>
      <c r="F118" s="16">
        <v>13837000</v>
      </c>
    </row>
    <row r="119" spans="1:6" ht="22.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0</v>
      </c>
      <c r="F119" s="16">
        <v>13837000</v>
      </c>
    </row>
    <row r="120" spans="1:6" ht="22.5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0</v>
      </c>
      <c r="F121" s="16">
        <v>12474000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0</v>
      </c>
      <c r="F122" s="16">
        <v>12474000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0</v>
      </c>
      <c r="F123" s="16">
        <v>2480000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0</v>
      </c>
      <c r="F124" s="16">
        <v>9994000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5175000</v>
      </c>
      <c r="E129" s="16">
        <f t="shared" si="1"/>
        <v>-700000</v>
      </c>
      <c r="F129" s="16">
        <v>4475000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5175000</v>
      </c>
      <c r="E130" s="16">
        <f t="shared" si="1"/>
        <v>-700000</v>
      </c>
      <c r="F130" s="16">
        <v>4475000</v>
      </c>
    </row>
    <row r="131" spans="1:6" ht="22.5">
      <c r="A131" s="15" t="s">
        <v>184</v>
      </c>
      <c r="B131" s="10" t="s">
        <v>721</v>
      </c>
      <c r="C131" s="10" t="s">
        <v>185</v>
      </c>
      <c r="D131" s="16">
        <v>5175000</v>
      </c>
      <c r="E131" s="16">
        <f t="shared" si="1"/>
        <v>-700000</v>
      </c>
      <c r="F131" s="16">
        <v>4475000</v>
      </c>
    </row>
    <row r="132" spans="1:6" ht="22.5">
      <c r="A132" s="15" t="s">
        <v>189</v>
      </c>
      <c r="B132" s="10" t="s">
        <v>1017</v>
      </c>
      <c r="C132" s="10" t="s">
        <v>190</v>
      </c>
      <c r="D132" s="16">
        <v>5175000</v>
      </c>
      <c r="E132" s="16">
        <f t="shared" si="1"/>
        <v>-700000</v>
      </c>
      <c r="F132" s="16">
        <v>4475000</v>
      </c>
    </row>
    <row r="133" spans="1:6" ht="45">
      <c r="A133" s="15" t="s">
        <v>480</v>
      </c>
      <c r="B133" s="10" t="s">
        <v>1114</v>
      </c>
      <c r="C133" s="10" t="s">
        <v>481</v>
      </c>
      <c r="D133" s="16">
        <v>5175000</v>
      </c>
      <c r="E133" s="16">
        <f t="shared" si="1"/>
        <v>-700000</v>
      </c>
      <c r="F133" s="16">
        <v>4475000</v>
      </c>
    </row>
    <row r="134" spans="1:6" ht="22.5">
      <c r="A134" s="15" t="s">
        <v>486</v>
      </c>
      <c r="B134" s="10" t="s">
        <v>784</v>
      </c>
      <c r="C134" s="10" t="s">
        <v>487</v>
      </c>
      <c r="D134" s="16">
        <v>5175000</v>
      </c>
      <c r="E134" s="16">
        <f t="shared" si="1"/>
        <v>-700000</v>
      </c>
      <c r="F134" s="16">
        <v>4475000</v>
      </c>
    </row>
    <row r="135" spans="1:6" ht="22.5">
      <c r="A135" s="15" t="s">
        <v>126</v>
      </c>
      <c r="B135" s="10" t="s">
        <v>1115</v>
      </c>
      <c r="C135" s="10" t="s">
        <v>67</v>
      </c>
      <c r="D135" s="16">
        <v>4900000</v>
      </c>
      <c r="E135" s="16">
        <f t="shared" si="1"/>
        <v>-700000</v>
      </c>
      <c r="F135" s="16">
        <v>4200000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4900000</v>
      </c>
      <c r="E136" s="16">
        <f t="shared" si="1"/>
        <v>-700000</v>
      </c>
      <c r="F136" s="16">
        <v>4200000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22.5">
      <c r="A139" s="15" t="s">
        <v>127</v>
      </c>
      <c r="B139" s="10" t="s">
        <v>930</v>
      </c>
      <c r="C139" s="10" t="s">
        <v>70</v>
      </c>
      <c r="D139" s="16">
        <v>57105000</v>
      </c>
      <c r="E139" s="16">
        <f t="shared" si="2"/>
        <v>930000</v>
      </c>
      <c r="F139" s="16">
        <v>58035000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57105000</v>
      </c>
      <c r="E140" s="16">
        <f t="shared" si="2"/>
        <v>930000</v>
      </c>
      <c r="F140" s="16">
        <v>58035000</v>
      </c>
    </row>
    <row r="141" spans="1:6" ht="22.5">
      <c r="A141" s="15" t="s">
        <v>184</v>
      </c>
      <c r="B141" s="10" t="s">
        <v>932</v>
      </c>
      <c r="C141" s="10" t="s">
        <v>185</v>
      </c>
      <c r="D141" s="16">
        <v>57101000</v>
      </c>
      <c r="E141" s="16">
        <f t="shared" si="2"/>
        <v>930000</v>
      </c>
      <c r="F141" s="16">
        <v>58031000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0</v>
      </c>
      <c r="F142" s="16">
        <v>3585000</v>
      </c>
    </row>
    <row r="143" spans="1:6" ht="22.5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0</v>
      </c>
      <c r="F143" s="16">
        <v>2012000</v>
      </c>
    </row>
    <row r="144" spans="1:6" ht="22.5">
      <c r="A144" s="15" t="s">
        <v>189</v>
      </c>
      <c r="B144" s="10" t="s">
        <v>418</v>
      </c>
      <c r="C144" s="10" t="s">
        <v>190</v>
      </c>
      <c r="D144" s="16">
        <v>33523000</v>
      </c>
      <c r="E144" s="16">
        <f t="shared" si="2"/>
        <v>930000</v>
      </c>
      <c r="F144" s="16">
        <v>34453000</v>
      </c>
    </row>
    <row r="145" spans="1:6" ht="45">
      <c r="A145" s="15" t="s">
        <v>480</v>
      </c>
      <c r="B145" s="10" t="s">
        <v>652</v>
      </c>
      <c r="C145" s="10" t="s">
        <v>481</v>
      </c>
      <c r="D145" s="16">
        <v>33523000</v>
      </c>
      <c r="E145" s="16">
        <f t="shared" si="2"/>
        <v>930000</v>
      </c>
      <c r="F145" s="16">
        <v>34453000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33523000</v>
      </c>
      <c r="E146" s="16">
        <f t="shared" si="2"/>
        <v>930000</v>
      </c>
      <c r="F146" s="16">
        <v>34453000</v>
      </c>
    </row>
    <row r="147" spans="1:6" ht="33.75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22.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22.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2.5">
      <c r="A154" s="15" t="s">
        <v>208</v>
      </c>
      <c r="B154" s="10" t="s">
        <v>724</v>
      </c>
      <c r="C154" s="10" t="s">
        <v>71</v>
      </c>
      <c r="D154" s="16">
        <v>36657000</v>
      </c>
      <c r="E154" s="16">
        <f t="shared" si="2"/>
        <v>930000</v>
      </c>
      <c r="F154" s="16">
        <v>37587000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0</v>
      </c>
      <c r="F155" s="16">
        <v>4227000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0</v>
      </c>
      <c r="F156" s="16">
        <v>7216000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23096000</v>
      </c>
      <c r="E157" s="16">
        <f t="shared" si="2"/>
        <v>930000</v>
      </c>
      <c r="F157" s="16">
        <v>24026000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0</v>
      </c>
      <c r="F158" s="16">
        <v>2118000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0</v>
      </c>
      <c r="F160" s="16">
        <v>2474000</v>
      </c>
    </row>
    <row r="161" spans="1:6" ht="33.75">
      <c r="A161" s="15" t="s">
        <v>216</v>
      </c>
      <c r="B161" s="10" t="s">
        <v>937</v>
      </c>
      <c r="C161" s="10" t="s">
        <v>84</v>
      </c>
      <c r="D161" s="16">
        <v>106387000</v>
      </c>
      <c r="E161" s="16">
        <f t="shared" si="2"/>
        <v>8930000</v>
      </c>
      <c r="F161" s="16">
        <v>115317000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106387000</v>
      </c>
      <c r="E162" s="16">
        <f t="shared" si="2"/>
        <v>8930000</v>
      </c>
      <c r="F162" s="16">
        <v>115317000</v>
      </c>
    </row>
    <row r="163" spans="1:6" ht="22.5">
      <c r="A163" s="15" t="s">
        <v>184</v>
      </c>
      <c r="B163" s="10" t="s">
        <v>939</v>
      </c>
      <c r="C163" s="10" t="s">
        <v>185</v>
      </c>
      <c r="D163" s="16">
        <v>106387000</v>
      </c>
      <c r="E163" s="16">
        <f t="shared" si="2"/>
        <v>8930000</v>
      </c>
      <c r="F163" s="16">
        <v>115317000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83578000</v>
      </c>
      <c r="E164" s="16">
        <f t="shared" si="2"/>
        <v>8658000</v>
      </c>
      <c r="F164" s="16">
        <v>92236000</v>
      </c>
    </row>
    <row r="165" spans="1:6" ht="22.5">
      <c r="A165" s="15" t="s">
        <v>187</v>
      </c>
      <c r="B165" s="10" t="s">
        <v>786</v>
      </c>
      <c r="C165" s="10" t="s">
        <v>39</v>
      </c>
      <c r="D165" s="16">
        <v>14740000</v>
      </c>
      <c r="E165" s="16">
        <f t="shared" si="2"/>
        <v>200000</v>
      </c>
      <c r="F165" s="16">
        <v>14940000</v>
      </c>
    </row>
    <row r="166" spans="1:6" ht="22.5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4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3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33.75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3929500</v>
      </c>
      <c r="E174" s="16">
        <f t="shared" si="2"/>
        <v>7000</v>
      </c>
      <c r="F174" s="16">
        <v>3936500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1157500</v>
      </c>
      <c r="E175" s="16">
        <f t="shared" si="2"/>
        <v>-7000</v>
      </c>
      <c r="F175" s="16">
        <v>1150500</v>
      </c>
    </row>
    <row r="176" spans="1:6" ht="33.75">
      <c r="A176" s="15" t="s">
        <v>406</v>
      </c>
      <c r="B176" s="10" t="s">
        <v>1020</v>
      </c>
      <c r="C176" s="10" t="s">
        <v>45</v>
      </c>
      <c r="D176" s="16">
        <v>1705000</v>
      </c>
      <c r="E176" s="16">
        <f t="shared" si="2"/>
        <v>72000</v>
      </c>
      <c r="F176" s="16">
        <v>1777000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905000</v>
      </c>
      <c r="E178" s="16">
        <f t="shared" si="2"/>
        <v>72000</v>
      </c>
      <c r="F178" s="16">
        <v>977000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2453000</v>
      </c>
      <c r="E179" s="16">
        <f t="shared" si="2"/>
        <v>118000</v>
      </c>
      <c r="F179" s="16">
        <v>2571000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55045000</v>
      </c>
      <c r="E180" s="16">
        <f t="shared" si="2"/>
        <v>4674000</v>
      </c>
      <c r="F180" s="16">
        <v>59719000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55045000</v>
      </c>
      <c r="E181" s="16">
        <f t="shared" si="2"/>
        <v>4674000</v>
      </c>
      <c r="F181" s="16">
        <v>59719000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46812000</v>
      </c>
      <c r="E182" s="16">
        <f t="shared" si="2"/>
        <v>4138000</v>
      </c>
      <c r="F182" s="16">
        <v>50950000</v>
      </c>
    </row>
    <row r="183" spans="1:6" ht="22.5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2.5">
      <c r="A185" s="15" t="s">
        <v>146</v>
      </c>
      <c r="B185" s="10" t="s">
        <v>1125</v>
      </c>
      <c r="C185" s="10" t="s">
        <v>147</v>
      </c>
      <c r="D185" s="16">
        <v>61581000</v>
      </c>
      <c r="E185" s="16">
        <f t="shared" si="2"/>
        <v>-9821000</v>
      </c>
      <c r="F185" s="16">
        <v>51760000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61581000</v>
      </c>
      <c r="E186" s="16">
        <f t="shared" si="2"/>
        <v>-9821000</v>
      </c>
      <c r="F186" s="16">
        <v>51760000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61581000</v>
      </c>
      <c r="E187" s="16">
        <f t="shared" si="2"/>
        <v>-9821000</v>
      </c>
      <c r="F187" s="16">
        <v>51760000</v>
      </c>
    </row>
    <row r="188" spans="1:6" ht="22.5">
      <c r="A188" s="15" t="s">
        <v>184</v>
      </c>
      <c r="B188" s="10" t="s">
        <v>439</v>
      </c>
      <c r="C188" s="10" t="s">
        <v>185</v>
      </c>
      <c r="D188" s="16">
        <v>60169000</v>
      </c>
      <c r="E188" s="16">
        <f t="shared" si="2"/>
        <v>-9115000</v>
      </c>
      <c r="F188" s="16">
        <v>51054000</v>
      </c>
    </row>
    <row r="189" spans="1:6" ht="22.5">
      <c r="A189" s="15" t="s">
        <v>187</v>
      </c>
      <c r="B189" s="10" t="s">
        <v>789</v>
      </c>
      <c r="C189" s="10" t="s">
        <v>39</v>
      </c>
      <c r="D189" s="16">
        <v>60169000</v>
      </c>
      <c r="E189" s="16">
        <f t="shared" si="2"/>
        <v>-9115000</v>
      </c>
      <c r="F189" s="16">
        <v>51054000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1412000</v>
      </c>
      <c r="E190" s="16">
        <f t="shared" si="2"/>
        <v>-706000</v>
      </c>
      <c r="F190" s="16">
        <v>706000</v>
      </c>
    </row>
    <row r="191" spans="1:6" ht="22.5">
      <c r="A191" s="15" t="s">
        <v>407</v>
      </c>
      <c r="B191" s="10" t="s">
        <v>1023</v>
      </c>
      <c r="C191" s="10" t="s">
        <v>192</v>
      </c>
      <c r="D191" s="16">
        <v>1412000</v>
      </c>
      <c r="E191" s="16">
        <f t="shared" si="2"/>
        <v>-706000</v>
      </c>
      <c r="F191" s="16">
        <v>706000</v>
      </c>
    </row>
    <row r="192" spans="1:6" ht="22.5">
      <c r="A192" s="15" t="s">
        <v>508</v>
      </c>
      <c r="B192" s="10" t="s">
        <v>1126</v>
      </c>
      <c r="C192" s="10" t="s">
        <v>509</v>
      </c>
      <c r="D192" s="16">
        <v>1412000</v>
      </c>
      <c r="E192" s="16">
        <f t="shared" si="2"/>
        <v>-706000</v>
      </c>
      <c r="F192" s="16">
        <v>706000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1412000</v>
      </c>
      <c r="E193" s="16">
        <f t="shared" si="2"/>
        <v>-706000</v>
      </c>
      <c r="F193" s="16">
        <v>706000</v>
      </c>
    </row>
    <row r="194" spans="1:6" ht="22.5">
      <c r="A194" s="15" t="s">
        <v>136</v>
      </c>
      <c r="B194" s="10" t="s">
        <v>1024</v>
      </c>
      <c r="C194" s="10" t="s">
        <v>137</v>
      </c>
      <c r="D194" s="16">
        <v>61581000</v>
      </c>
      <c r="E194" s="16">
        <f t="shared" si="2"/>
        <v>-9821000</v>
      </c>
      <c r="F194" s="16">
        <v>51760000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61581000</v>
      </c>
      <c r="E195" s="16">
        <f t="shared" si="2"/>
        <v>-9821000</v>
      </c>
      <c r="F195" s="16">
        <v>51760000</v>
      </c>
    </row>
    <row r="196" spans="1:6" ht="22.5">
      <c r="A196" s="15" t="s">
        <v>140</v>
      </c>
      <c r="B196" s="10" t="s">
        <v>1128</v>
      </c>
      <c r="C196" s="10" t="s">
        <v>92</v>
      </c>
      <c r="D196" s="16">
        <v>69011000</v>
      </c>
      <c r="E196" s="16">
        <f t="shared" si="2"/>
        <v>31000</v>
      </c>
      <c r="F196" s="16">
        <v>69042000</v>
      </c>
    </row>
    <row r="197" spans="1:6" ht="22.5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22.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2.5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60444000</v>
      </c>
      <c r="E203" s="16">
        <f t="shared" si="3"/>
        <v>0</v>
      </c>
      <c r="F203" s="16">
        <v>60444000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60444000</v>
      </c>
      <c r="E204" s="16">
        <f t="shared" si="3"/>
        <v>0</v>
      </c>
      <c r="F204" s="16">
        <v>60444000</v>
      </c>
    </row>
    <row r="205" spans="1:6" ht="22.5">
      <c r="A205" s="15" t="s">
        <v>184</v>
      </c>
      <c r="B205" s="10" t="s">
        <v>658</v>
      </c>
      <c r="C205" s="10" t="s">
        <v>185</v>
      </c>
      <c r="D205" s="16">
        <v>55764000</v>
      </c>
      <c r="E205" s="16">
        <f t="shared" si="3"/>
        <v>0</v>
      </c>
      <c r="F205" s="16">
        <v>55764000</v>
      </c>
    </row>
    <row r="206" spans="1:6" ht="22.5">
      <c r="A206" s="15" t="s">
        <v>187</v>
      </c>
      <c r="B206" s="10" t="s">
        <v>659</v>
      </c>
      <c r="C206" s="10" t="s">
        <v>39</v>
      </c>
      <c r="D206" s="16">
        <v>50064000</v>
      </c>
      <c r="E206" s="16">
        <f t="shared" si="3"/>
        <v>0</v>
      </c>
      <c r="F206" s="16">
        <v>50064000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22.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2.5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22.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22.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50064000</v>
      </c>
      <c r="E216" s="16">
        <f t="shared" si="3"/>
        <v>0</v>
      </c>
      <c r="F216" s="16">
        <v>50064000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50064000</v>
      </c>
      <c r="E217" s="16">
        <f t="shared" si="3"/>
        <v>0</v>
      </c>
      <c r="F217" s="16">
        <v>50064000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22.5">
      <c r="A221" s="15" t="s">
        <v>212</v>
      </c>
      <c r="B221" s="10" t="s">
        <v>796</v>
      </c>
      <c r="C221" s="10" t="s">
        <v>99</v>
      </c>
      <c r="D221" s="16">
        <v>8476000</v>
      </c>
      <c r="E221" s="16">
        <f t="shared" si="3"/>
        <v>31000</v>
      </c>
      <c r="F221" s="16">
        <v>8507000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8476000</v>
      </c>
      <c r="E222" s="16">
        <f t="shared" si="3"/>
        <v>31000</v>
      </c>
      <c r="F222" s="16">
        <v>8507000</v>
      </c>
    </row>
    <row r="223" spans="1:6" ht="22.5">
      <c r="A223" s="15" t="s">
        <v>184</v>
      </c>
      <c r="B223" s="10" t="s">
        <v>956</v>
      </c>
      <c r="C223" s="10" t="s">
        <v>185</v>
      </c>
      <c r="D223" s="16">
        <v>8476000</v>
      </c>
      <c r="E223" s="16">
        <f t="shared" si="3"/>
        <v>31000</v>
      </c>
      <c r="F223" s="16">
        <v>8507000</v>
      </c>
    </row>
    <row r="224" spans="1:6" ht="22.5">
      <c r="A224" s="15" t="s">
        <v>187</v>
      </c>
      <c r="B224" s="10" t="s">
        <v>957</v>
      </c>
      <c r="C224" s="10" t="s">
        <v>39</v>
      </c>
      <c r="D224" s="16">
        <v>7356000</v>
      </c>
      <c r="E224" s="16">
        <f t="shared" si="3"/>
        <v>1000</v>
      </c>
      <c r="F224" s="16">
        <v>7357000</v>
      </c>
    </row>
    <row r="225" spans="1:6" ht="22.5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4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33.75">
      <c r="A229" s="15" t="s">
        <v>406</v>
      </c>
      <c r="B229" s="10" t="s">
        <v>1134</v>
      </c>
      <c r="C229" s="10" t="s">
        <v>45</v>
      </c>
      <c r="D229" s="16">
        <v>872000</v>
      </c>
      <c r="E229" s="16">
        <f t="shared" si="3"/>
        <v>30000</v>
      </c>
      <c r="F229" s="16">
        <v>902000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872000</v>
      </c>
      <c r="E230" s="16">
        <f t="shared" si="3"/>
        <v>30000</v>
      </c>
      <c r="F230" s="16">
        <v>902000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8476000</v>
      </c>
      <c r="E231" s="16">
        <f t="shared" si="3"/>
        <v>31000</v>
      </c>
      <c r="F231" s="16">
        <v>8507000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nr.2/1/k la HCJ nr.159/2020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view="pageLayout" workbookViewId="0" topLeftCell="A1">
      <selection activeCell="I13" sqref="I1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2.5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22.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2.5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33.75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3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2.5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2.5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4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4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2.5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2.5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2.5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2.5">
      <c r="A31" s="15" t="s">
        <v>193</v>
      </c>
      <c r="B31" s="10" t="s">
        <v>663</v>
      </c>
      <c r="C31" s="10" t="s">
        <v>194</v>
      </c>
      <c r="D31" s="16">
        <v>26938000</v>
      </c>
      <c r="E31" s="16">
        <f t="shared" si="0"/>
        <v>-1404000</v>
      </c>
      <c r="F31" s="16">
        <v>25534000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26938000</v>
      </c>
      <c r="E32" s="16">
        <f t="shared" si="0"/>
        <v>-1404000</v>
      </c>
      <c r="F32" s="16">
        <v>25534000</v>
      </c>
    </row>
    <row r="33" spans="1:6" ht="22.5">
      <c r="A33" s="15" t="s">
        <v>513</v>
      </c>
      <c r="B33" s="10" t="s">
        <v>608</v>
      </c>
      <c r="C33" s="10" t="s">
        <v>514</v>
      </c>
      <c r="D33" s="16">
        <v>24953000</v>
      </c>
      <c r="E33" s="16">
        <f t="shared" si="0"/>
        <v>-1404000</v>
      </c>
      <c r="F33" s="16">
        <v>23549000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25739000</v>
      </c>
      <c r="E35" s="16">
        <f t="shared" si="0"/>
        <v>1744000</v>
      </c>
      <c r="F35" s="16">
        <v>27483000</v>
      </c>
    </row>
    <row r="36" spans="1:6" ht="33.75">
      <c r="A36" s="15" t="s">
        <v>517</v>
      </c>
      <c r="B36" s="10" t="s">
        <v>731</v>
      </c>
      <c r="C36" s="10" t="s">
        <v>518</v>
      </c>
      <c r="D36" s="16">
        <v>25739000</v>
      </c>
      <c r="E36" s="16">
        <f t="shared" si="0"/>
        <v>1744000</v>
      </c>
      <c r="F36" s="16">
        <v>27483000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14437000</v>
      </c>
      <c r="E37" s="16">
        <f t="shared" si="0"/>
        <v>1744000</v>
      </c>
      <c r="F37" s="16">
        <v>16181000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11302000</v>
      </c>
      <c r="E38" s="16">
        <f t="shared" si="0"/>
        <v>0</v>
      </c>
      <c r="F38" s="16">
        <v>11302000</v>
      </c>
    </row>
    <row r="39" spans="1:6" ht="33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2.5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3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2.5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22.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75818000</v>
      </c>
      <c r="E51" s="16">
        <f t="shared" si="0"/>
        <v>-340000</v>
      </c>
      <c r="F51" s="16">
        <v>75478000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75818000</v>
      </c>
      <c r="E52" s="16">
        <f t="shared" si="0"/>
        <v>-340000</v>
      </c>
      <c r="F52" s="16">
        <v>75478000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75818000</v>
      </c>
      <c r="E53" s="16">
        <f t="shared" si="0"/>
        <v>-340000</v>
      </c>
      <c r="F53" s="16">
        <v>75478000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2132000</v>
      </c>
      <c r="E54" s="16">
        <f t="shared" si="0"/>
        <v>-352000</v>
      </c>
      <c r="F54" s="16">
        <v>1780000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1825000</v>
      </c>
      <c r="E55" s="16">
        <f t="shared" si="0"/>
        <v>12000</v>
      </c>
      <c r="F55" s="16">
        <v>1837000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71861000</v>
      </c>
      <c r="E56" s="16">
        <f t="shared" si="0"/>
        <v>0</v>
      </c>
      <c r="F56" s="16">
        <v>71861000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0</v>
      </c>
      <c r="F57" s="16">
        <v>5914000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0</v>
      </c>
      <c r="F58" s="16">
        <v>5858000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0</v>
      </c>
      <c r="F59" s="16">
        <v>5858000</v>
      </c>
    </row>
    <row r="60" spans="1:6" ht="33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22.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0</v>
      </c>
      <c r="F65" s="16">
        <v>4639000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0</v>
      </c>
      <c r="F66" s="16">
        <v>4639000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0</v>
      </c>
      <c r="F67" s="16">
        <v>4639000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0</v>
      </c>
      <c r="F68" s="16">
        <v>4639000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0</v>
      </c>
      <c r="F69" s="16">
        <v>5858000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0</v>
      </c>
      <c r="F70" s="16">
        <v>5858000</v>
      </c>
    </row>
    <row r="71" spans="1:6" ht="22.5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2.5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2.5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2.5">
      <c r="A89" s="15" t="s">
        <v>162</v>
      </c>
      <c r="B89" s="10" t="s">
        <v>471</v>
      </c>
      <c r="C89" s="10" t="s">
        <v>163</v>
      </c>
      <c r="D89" s="16">
        <v>51381000</v>
      </c>
      <c r="E89" s="16">
        <f t="shared" si="1"/>
        <v>-1744000</v>
      </c>
      <c r="F89" s="16">
        <v>49637000</v>
      </c>
    </row>
    <row r="90" spans="1:6" ht="22.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29277000</v>
      </c>
      <c r="E98" s="16">
        <f t="shared" si="1"/>
        <v>-1404000</v>
      </c>
      <c r="F98" s="16">
        <v>27873000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29277000</v>
      </c>
      <c r="E99" s="16">
        <f t="shared" si="1"/>
        <v>-1404000</v>
      </c>
      <c r="F99" s="16">
        <v>27873000</v>
      </c>
    </row>
    <row r="100" spans="1:6" ht="22.5">
      <c r="A100" s="15" t="s">
        <v>193</v>
      </c>
      <c r="B100" s="10" t="s">
        <v>811</v>
      </c>
      <c r="C100" s="10" t="s">
        <v>194</v>
      </c>
      <c r="D100" s="16">
        <v>25411000</v>
      </c>
      <c r="E100" s="16">
        <f t="shared" si="1"/>
        <v>-1404000</v>
      </c>
      <c r="F100" s="16">
        <v>24007000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25411000</v>
      </c>
      <c r="E101" s="16">
        <f t="shared" si="1"/>
        <v>-1404000</v>
      </c>
      <c r="F101" s="16">
        <v>24007000</v>
      </c>
    </row>
    <row r="102" spans="1:6" ht="22.5">
      <c r="A102" s="15" t="s">
        <v>513</v>
      </c>
      <c r="B102" s="10" t="s">
        <v>812</v>
      </c>
      <c r="C102" s="10" t="s">
        <v>514</v>
      </c>
      <c r="D102" s="16">
        <v>24953000</v>
      </c>
      <c r="E102" s="16">
        <f t="shared" si="1"/>
        <v>-1404000</v>
      </c>
      <c r="F102" s="16">
        <v>23549000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33.75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2.5">
      <c r="A107" s="15" t="s">
        <v>311</v>
      </c>
      <c r="B107" s="10" t="s">
        <v>1161</v>
      </c>
      <c r="C107" s="10" t="s">
        <v>67</v>
      </c>
      <c r="D107" s="16">
        <v>24197000</v>
      </c>
      <c r="E107" s="16">
        <f t="shared" si="1"/>
        <v>-1404000</v>
      </c>
      <c r="F107" s="16">
        <v>22793000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24197000</v>
      </c>
      <c r="E108" s="16">
        <f t="shared" si="1"/>
        <v>-1404000</v>
      </c>
      <c r="F108" s="16">
        <v>22793000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22.5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2.5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3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2.5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3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2.5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0</v>
      </c>
      <c r="F124" s="16">
        <v>1433000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0</v>
      </c>
      <c r="F125" s="16">
        <v>1433000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0</v>
      </c>
      <c r="F126" s="16">
        <v>1433000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0</v>
      </c>
      <c r="F127" s="16">
        <v>1433000</v>
      </c>
    </row>
    <row r="128" spans="1:6" ht="22.5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3.75">
      <c r="A133" s="15" t="s">
        <v>216</v>
      </c>
      <c r="B133" s="10" t="s">
        <v>986</v>
      </c>
      <c r="C133" s="10" t="s">
        <v>84</v>
      </c>
      <c r="D133" s="16">
        <v>3708000</v>
      </c>
      <c r="E133" s="16">
        <f t="shared" si="1"/>
        <v>-340000</v>
      </c>
      <c r="F133" s="16">
        <v>3368000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3708000</v>
      </c>
      <c r="E134" s="16">
        <f t="shared" si="1"/>
        <v>-340000</v>
      </c>
      <c r="F134" s="16">
        <v>3368000</v>
      </c>
    </row>
    <row r="135" spans="1:6" ht="33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22.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2233000</v>
      </c>
      <c r="E139" s="16">
        <f t="shared" si="2"/>
        <v>-340000</v>
      </c>
      <c r="F139" s="16">
        <v>1893000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2233000</v>
      </c>
      <c r="E140" s="16">
        <f t="shared" si="2"/>
        <v>-340000</v>
      </c>
      <c r="F140" s="16">
        <v>1893000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2233000</v>
      </c>
      <c r="E141" s="16">
        <f t="shared" si="2"/>
        <v>-340000</v>
      </c>
      <c r="F141" s="16">
        <v>1893000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2132000</v>
      </c>
      <c r="E142" s="16">
        <f t="shared" si="2"/>
        <v>-352000</v>
      </c>
      <c r="F142" s="16">
        <v>1780000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71000</v>
      </c>
      <c r="E143" s="16">
        <f t="shared" si="2"/>
        <v>12000</v>
      </c>
      <c r="F143" s="16">
        <v>83000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30000</v>
      </c>
      <c r="E144" s="16">
        <f t="shared" si="2"/>
        <v>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2233000</v>
      </c>
      <c r="E145" s="16">
        <f t="shared" si="2"/>
        <v>-340000</v>
      </c>
      <c r="F145" s="16">
        <v>1893000</v>
      </c>
    </row>
    <row r="146" spans="1:6" ht="22.5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2.5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33.75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2.5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2.5">
      <c r="A154" s="15" t="s">
        <v>140</v>
      </c>
      <c r="B154" s="10" t="s">
        <v>1177</v>
      </c>
      <c r="C154" s="10" t="s">
        <v>92</v>
      </c>
      <c r="D154" s="16">
        <v>192528000</v>
      </c>
      <c r="E154" s="16">
        <f t="shared" si="2"/>
        <v>1744000</v>
      </c>
      <c r="F154" s="16">
        <v>194272000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192349000</v>
      </c>
      <c r="E155" s="16">
        <f t="shared" si="2"/>
        <v>1744000</v>
      </c>
      <c r="F155" s="16">
        <v>194093000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192349000</v>
      </c>
      <c r="E156" s="16">
        <f t="shared" si="2"/>
        <v>1744000</v>
      </c>
      <c r="F156" s="16">
        <v>194093000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21122000</v>
      </c>
      <c r="E157" s="16">
        <f t="shared" si="2"/>
        <v>1744000</v>
      </c>
      <c r="F157" s="16">
        <v>22866000</v>
      </c>
    </row>
    <row r="158" spans="1:6" ht="33.75">
      <c r="A158" s="15" t="s">
        <v>517</v>
      </c>
      <c r="B158" s="10" t="s">
        <v>993</v>
      </c>
      <c r="C158" s="10" t="s">
        <v>518</v>
      </c>
      <c r="D158" s="16">
        <v>21122000</v>
      </c>
      <c r="E158" s="16">
        <f t="shared" si="2"/>
        <v>1744000</v>
      </c>
      <c r="F158" s="16">
        <v>22866000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9820000</v>
      </c>
      <c r="E159" s="16">
        <f t="shared" si="2"/>
        <v>1744000</v>
      </c>
      <c r="F159" s="16">
        <v>11564000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11302000</v>
      </c>
      <c r="E160" s="16">
        <f t="shared" si="2"/>
        <v>0</v>
      </c>
      <c r="F160" s="16">
        <v>11302000</v>
      </c>
    </row>
    <row r="161" spans="1:6" ht="33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2.5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67005000</v>
      </c>
      <c r="E166" s="16">
        <f t="shared" si="2"/>
        <v>0</v>
      </c>
      <c r="F166" s="16">
        <v>67005000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67005000</v>
      </c>
      <c r="E167" s="16">
        <f t="shared" si="2"/>
        <v>0</v>
      </c>
      <c r="F167" s="16">
        <v>67005000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67005000</v>
      </c>
      <c r="E168" s="16">
        <f t="shared" si="2"/>
        <v>0</v>
      </c>
      <c r="F168" s="16">
        <v>67005000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1475000</v>
      </c>
      <c r="E169" s="16">
        <f t="shared" si="2"/>
        <v>0</v>
      </c>
      <c r="F169" s="16">
        <v>1475000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65530000</v>
      </c>
      <c r="E170" s="16">
        <f t="shared" si="2"/>
        <v>0</v>
      </c>
      <c r="F170" s="16">
        <v>65530000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169481000</v>
      </c>
      <c r="E171" s="16">
        <f t="shared" si="2"/>
        <v>1744000</v>
      </c>
      <c r="F171" s="16">
        <v>171225000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169481000</v>
      </c>
      <c r="E172" s="16">
        <f t="shared" si="2"/>
        <v>1744000</v>
      </c>
      <c r="F172" s="16">
        <v>171225000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22868000</v>
      </c>
      <c r="E173" s="16">
        <f t="shared" si="2"/>
        <v>0</v>
      </c>
      <c r="F173" s="16">
        <v>22868000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22868000</v>
      </c>
      <c r="E174" s="16">
        <f t="shared" si="2"/>
        <v>0</v>
      </c>
      <c r="F174" s="16">
        <v>22868000</v>
      </c>
    </row>
    <row r="175" spans="1:6" ht="22.5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nr.2/2/k la HCJ nr.159/2020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2020-09-30T12:06:39Z</cp:lastPrinted>
  <dcterms:created xsi:type="dcterms:W3CDTF">2009-06-12T10:23:37Z</dcterms:created>
  <dcterms:modified xsi:type="dcterms:W3CDTF">2020-11-06T06:16:38Z</dcterms:modified>
  <cp:category/>
  <cp:version/>
  <cp:contentType/>
  <cp:contentStatus/>
</cp:coreProperties>
</file>