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85" windowWidth="20730" windowHeight="6660" activeTab="0"/>
  </bookViews>
  <sheets>
    <sheet name="multi" sheetId="1" r:id="rId1"/>
  </sheets>
  <definedNames>
    <definedName name="_xlnm._FilterDatabase" localSheetId="0" hidden="1">'multi'!$A$3:$L$20</definedName>
    <definedName name="_xlnm.Print_Titles" localSheetId="0">'multi'!$A:$D,'multi'!$2:$2</definedName>
  </definedNames>
  <calcPr fullCalcOnLoad="1"/>
</workbook>
</file>

<file path=xl/sharedStrings.xml><?xml version="1.0" encoding="utf-8"?>
<sst xmlns="http://schemas.openxmlformats.org/spreadsheetml/2006/main" count="42" uniqueCount="30">
  <si>
    <t>Nr. crt.</t>
  </si>
  <si>
    <t>Capitol</t>
  </si>
  <si>
    <t>Proiect</t>
  </si>
  <si>
    <t>LIDER PROIECT</t>
  </si>
  <si>
    <t>CJM</t>
  </si>
  <si>
    <t>Parc auto pentru sporturi cu motor</t>
  </si>
  <si>
    <t>SC COMPANIA AQUASERV SA</t>
  </si>
  <si>
    <t>Total</t>
  </si>
  <si>
    <t>Reabilitarea Palatului Culturii</t>
  </si>
  <si>
    <t>Fazarea proiectului Extinderea şi reabilitarea infrastructurii de apă şi apă uzată în judeţul Mureş</t>
  </si>
  <si>
    <t>Modernizarea drumurilor judeţene DJ 151B şi DJ 142, Ungheni (DN 15) – Mica – Târnăveni (DN 14A) - judeţul Mureş</t>
  </si>
  <si>
    <t>Reabilitare DJ 106 Agnita-Sighişoara</t>
  </si>
  <si>
    <t>CJ SIBIU</t>
  </si>
  <si>
    <t>AUTORITATEA NAŢIONALĂ PENTRU
PROTECŢIA DREPTURILOR COPILULUI ŞI ADOPŢIE</t>
  </si>
  <si>
    <t>TEAM-UP: Progres în calitatea îngrijirii alternative a copiilor</t>
  </si>
  <si>
    <t>Reabilitarea Muzeului de Ştiinţele Naturii Târgu Mureş</t>
  </si>
  <si>
    <t>VENUS - Împreună pentru o viață în siguranță!</t>
  </si>
  <si>
    <t>AGENŢIA NAŢIONALĂ PENTRU EGALITATEA DE ŞANSE ÎNTRE FEMEI ŞI BĂRBAŢI</t>
  </si>
  <si>
    <t xml:space="preserve">Îmbrăcăminți ușoare bituminoase pe un tronson din DJ134 Fântânele – Vețca - intersecție DN 13C (fost DJ 137) </t>
  </si>
  <si>
    <t>Îmbrăcăminte bituminoasă ușoară pe DJ153G Sânger (DJ151) - Papiu Ilarian - Iclănzel (DJ152A), km 14+380-17+180, jud. Mureș</t>
  </si>
  <si>
    <t>Rectificat</t>
  </si>
  <si>
    <t>lei</t>
  </si>
  <si>
    <t>Sistem echipamente securitate aeroportuară</t>
  </si>
  <si>
    <t>RA Aeroport Transilvania Targu Mures</t>
  </si>
  <si>
    <t>Implementarea unor măsuri de simplificare a serviciilor pentru cetăţeni la nivelul Consiliului Judeţean Mureş</t>
  </si>
  <si>
    <t>Total cheltuieli estimate din bugetul Judeţului Mureş</t>
  </si>
  <si>
    <t>Reabilitare DJ 153C Reghin -Lăpușna - lim.jud. Harghita   - DALI</t>
  </si>
  <si>
    <t>Amenajare acostamente și șanturi pe drumul județean DJ 135 Tg. Mures-Miercurea Nirajului-Sărățeni-limita jud. Harghita , km 1+900-10+350</t>
  </si>
  <si>
    <t>Asistenţă tehnică pentru pregătirea aplicaţiei de finanţare şi a documentaţiei de atribuire pentru proiectul regional de dezvoltare a infrastructurii de apă şi apă uzată din judeţul Mureş în perioada 2014-2020”</t>
  </si>
  <si>
    <t>Reabilitare tronson de drum judeţean DJ 135 Tg. Mureş-Sărăţeni- lim. Jud. Harghita - intravilan (proiectare cu execuție)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</si>
</sst>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¥€-2]\ #,##0.00_);[Red]\([$¥€-2]\ #,##0.00\)"/>
    <numFmt numFmtId="176" formatCode="[$€-2]\ #,##0.00_);[Red]\([$€-2]\ #,##0.00\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rebuchet MS"/>
      <family val="2"/>
    </font>
    <font>
      <b/>
      <sz val="10"/>
      <name val="Arial"/>
      <family val="2"/>
    </font>
    <font>
      <sz val="11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ronat 2" xfId="43"/>
    <cellStyle name="Ieșire" xfId="44"/>
    <cellStyle name="Intrare" xfId="45"/>
    <cellStyle name="Neutru" xfId="46"/>
    <cellStyle name="Normal 2" xfId="47"/>
    <cellStyle name="Notă" xfId="48"/>
    <cellStyle name="Percent" xfId="49"/>
    <cellStyle name="Currency" xfId="50"/>
    <cellStyle name="Currency [0]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7"/>
  <sheetViews>
    <sheetView tabSelected="1" view="pageLayout" workbookViewId="0" topLeftCell="D1">
      <selection activeCell="O9" sqref="O9"/>
    </sheetView>
  </sheetViews>
  <sheetFormatPr defaultColWidth="9.140625" defaultRowHeight="12.75"/>
  <cols>
    <col min="1" max="1" width="4.8515625" style="0" customWidth="1"/>
    <col min="2" max="2" width="4.28125" style="0" customWidth="1"/>
    <col min="3" max="3" width="45.140625" style="0" customWidth="1"/>
    <col min="4" max="4" width="16.140625" style="0" customWidth="1"/>
    <col min="5" max="5" width="14.7109375" style="0" customWidth="1"/>
    <col min="6" max="6" width="14.28125" style="13" customWidth="1"/>
    <col min="7" max="7" width="14.00390625" style="0" customWidth="1"/>
    <col min="8" max="9" width="13.421875" style="0" bestFit="1" customWidth="1"/>
    <col min="10" max="10" width="12.00390625" style="0" bestFit="1" customWidth="1"/>
    <col min="11" max="11" width="11.00390625" style="0" bestFit="1" customWidth="1"/>
  </cols>
  <sheetData>
    <row r="1" ht="12.75">
      <c r="K1" s="5" t="s">
        <v>21</v>
      </c>
    </row>
    <row r="2" spans="1:11" ht="96" customHeight="1">
      <c r="A2" s="18" t="s">
        <v>0</v>
      </c>
      <c r="B2" s="19" t="s">
        <v>1</v>
      </c>
      <c r="C2" s="18" t="s">
        <v>2</v>
      </c>
      <c r="D2" s="18" t="s">
        <v>3</v>
      </c>
      <c r="E2" s="18" t="s">
        <v>25</v>
      </c>
      <c r="F2" s="15">
        <v>2020</v>
      </c>
      <c r="G2" s="16">
        <v>2021</v>
      </c>
      <c r="H2" s="16">
        <v>2022</v>
      </c>
      <c r="I2" s="16">
        <v>2023</v>
      </c>
      <c r="J2" s="16">
        <v>2024</v>
      </c>
      <c r="K2" s="16">
        <v>2025</v>
      </c>
    </row>
    <row r="3" spans="1:11" ht="18" customHeight="1">
      <c r="A3" s="18"/>
      <c r="B3" s="19"/>
      <c r="C3" s="18"/>
      <c r="D3" s="18"/>
      <c r="E3" s="18"/>
      <c r="F3" s="15" t="s">
        <v>20</v>
      </c>
      <c r="G3" s="16"/>
      <c r="H3" s="16" t="s">
        <v>20</v>
      </c>
      <c r="I3" s="16"/>
      <c r="J3" s="16" t="s">
        <v>20</v>
      </c>
      <c r="K3" s="16"/>
    </row>
    <row r="4" spans="1:11" s="10" customFormat="1" ht="49.5">
      <c r="A4" s="6">
        <v>1</v>
      </c>
      <c r="B4" s="6">
        <v>51</v>
      </c>
      <c r="C4" s="7" t="s">
        <v>24</v>
      </c>
      <c r="D4" s="8" t="s">
        <v>4</v>
      </c>
      <c r="E4" s="9">
        <v>3019634</v>
      </c>
      <c r="F4" s="9">
        <v>1219000</v>
      </c>
      <c r="G4" s="9">
        <v>1705196</v>
      </c>
      <c r="H4" s="9"/>
      <c r="I4" s="9"/>
      <c r="J4" s="9"/>
      <c r="K4" s="9"/>
    </row>
    <row r="5" spans="1:11" s="10" customFormat="1" ht="16.5">
      <c r="A5" s="6">
        <v>2</v>
      </c>
      <c r="B5" s="6">
        <v>67</v>
      </c>
      <c r="C5" s="7" t="s">
        <v>5</v>
      </c>
      <c r="D5" s="8" t="s">
        <v>4</v>
      </c>
      <c r="E5" s="9">
        <v>55411424.55</v>
      </c>
      <c r="F5" s="9">
        <v>1949000</v>
      </c>
      <c r="G5" s="9"/>
      <c r="H5" s="9"/>
      <c r="I5" s="9"/>
      <c r="J5" s="9"/>
      <c r="K5" s="9"/>
    </row>
    <row r="6" spans="1:11" s="10" customFormat="1" ht="33">
      <c r="A6" s="6">
        <v>3</v>
      </c>
      <c r="B6" s="6">
        <v>67</v>
      </c>
      <c r="C6" s="7" t="s">
        <v>15</v>
      </c>
      <c r="D6" s="8" t="s">
        <v>4</v>
      </c>
      <c r="E6" s="9">
        <v>11274558.848812267</v>
      </c>
      <c r="F6" s="9">
        <v>9077000</v>
      </c>
      <c r="G6" s="9">
        <v>753550.7588122671</v>
      </c>
      <c r="H6" s="9"/>
      <c r="I6" s="9"/>
      <c r="J6" s="9"/>
      <c r="K6" s="9">
        <v>13685</v>
      </c>
    </row>
    <row r="7" spans="1:12" s="11" customFormat="1" ht="16.5">
      <c r="A7" s="6">
        <v>4</v>
      </c>
      <c r="B7" s="6">
        <v>67</v>
      </c>
      <c r="C7" s="7" t="s">
        <v>8</v>
      </c>
      <c r="D7" s="8" t="s">
        <v>4</v>
      </c>
      <c r="E7" s="9">
        <v>6759092.720000001</v>
      </c>
      <c r="F7" s="9">
        <v>4464000</v>
      </c>
      <c r="G7" s="9">
        <v>114877.99999999999</v>
      </c>
      <c r="H7" s="9">
        <v>1141970</v>
      </c>
      <c r="I7" s="9"/>
      <c r="J7" s="9"/>
      <c r="K7" s="9"/>
      <c r="L7" s="10"/>
    </row>
    <row r="8" spans="1:12" s="11" customFormat="1" ht="115.5">
      <c r="A8" s="6">
        <v>5</v>
      </c>
      <c r="B8" s="6">
        <v>68</v>
      </c>
      <c r="C8" s="7" t="s">
        <v>14</v>
      </c>
      <c r="D8" s="8" t="s">
        <v>13</v>
      </c>
      <c r="E8" s="9">
        <v>40782328.03999999</v>
      </c>
      <c r="F8" s="9">
        <v>1044000</v>
      </c>
      <c r="G8" s="9">
        <v>1349000</v>
      </c>
      <c r="H8" s="9">
        <v>1749999.9999999998</v>
      </c>
      <c r="I8" s="9">
        <v>2100000</v>
      </c>
      <c r="J8" s="9">
        <v>46093.99999999999</v>
      </c>
      <c r="K8" s="9"/>
      <c r="L8" s="10"/>
    </row>
    <row r="9" spans="1:12" s="11" customFormat="1" ht="115.5">
      <c r="A9" s="6">
        <v>6</v>
      </c>
      <c r="B9" s="6">
        <v>68</v>
      </c>
      <c r="C9" s="7" t="s">
        <v>16</v>
      </c>
      <c r="D9" s="8" t="s">
        <v>17</v>
      </c>
      <c r="E9" s="9">
        <v>1137175</v>
      </c>
      <c r="F9" s="9">
        <v>431000</v>
      </c>
      <c r="G9" s="9">
        <v>303999.9999999999</v>
      </c>
      <c r="H9" s="9">
        <v>305000</v>
      </c>
      <c r="I9" s="9">
        <v>70583</v>
      </c>
      <c r="J9" s="9"/>
      <c r="K9" s="9"/>
      <c r="L9" s="10"/>
    </row>
    <row r="10" spans="1:12" s="11" customFormat="1" ht="49.5">
      <c r="A10" s="6">
        <v>7</v>
      </c>
      <c r="B10" s="6">
        <v>70</v>
      </c>
      <c r="C10" s="7" t="s">
        <v>9</v>
      </c>
      <c r="D10" s="8" t="s">
        <v>6</v>
      </c>
      <c r="E10" s="9">
        <v>1730141</v>
      </c>
      <c r="F10" s="9">
        <v>708000</v>
      </c>
      <c r="G10" s="9"/>
      <c r="H10" s="9"/>
      <c r="I10" s="9"/>
      <c r="J10" s="9"/>
      <c r="K10" s="9"/>
      <c r="L10" s="10"/>
    </row>
    <row r="11" spans="1:12" s="11" customFormat="1" ht="99">
      <c r="A11" s="6">
        <v>8</v>
      </c>
      <c r="B11" s="6">
        <v>70</v>
      </c>
      <c r="C11" s="7" t="s">
        <v>28</v>
      </c>
      <c r="D11" s="8" t="s">
        <v>6</v>
      </c>
      <c r="E11" s="9">
        <v>140375</v>
      </c>
      <c r="F11" s="9">
        <v>43000</v>
      </c>
      <c r="G11" s="9">
        <v>28055</v>
      </c>
      <c r="H11" s="9">
        <v>7019</v>
      </c>
      <c r="I11" s="9">
        <v>49132</v>
      </c>
      <c r="J11" s="9"/>
      <c r="K11" s="9">
        <f>14038-869</f>
        <v>13169</v>
      </c>
      <c r="L11" s="10"/>
    </row>
    <row r="12" spans="1:12" s="11" customFormat="1" ht="49.5">
      <c r="A12" s="6">
        <v>9</v>
      </c>
      <c r="B12" s="6">
        <v>84</v>
      </c>
      <c r="C12" s="7" t="s">
        <v>10</v>
      </c>
      <c r="D12" s="8" t="s">
        <v>4</v>
      </c>
      <c r="E12" s="9">
        <v>141984791.59</v>
      </c>
      <c r="F12" s="9">
        <v>104222000</v>
      </c>
      <c r="G12" s="9">
        <v>37580657.879999995</v>
      </c>
      <c r="H12" s="9"/>
      <c r="I12" s="9"/>
      <c r="J12" s="9"/>
      <c r="K12" s="9"/>
      <c r="L12" s="10"/>
    </row>
    <row r="13" spans="1:12" s="11" customFormat="1" ht="16.5">
      <c r="A13" s="6">
        <v>10</v>
      </c>
      <c r="B13" s="6">
        <v>84</v>
      </c>
      <c r="C13" s="7" t="s">
        <v>11</v>
      </c>
      <c r="D13" s="8" t="s">
        <v>12</v>
      </c>
      <c r="E13" s="9">
        <v>1322286.96</v>
      </c>
      <c r="F13" s="9">
        <v>600000</v>
      </c>
      <c r="G13" s="9">
        <v>615540.7</v>
      </c>
      <c r="H13" s="9"/>
      <c r="I13" s="9"/>
      <c r="J13" s="9"/>
      <c r="K13" s="9"/>
      <c r="L13" s="10"/>
    </row>
    <row r="14" spans="1:11" s="11" customFormat="1" ht="49.5">
      <c r="A14" s="6">
        <v>11</v>
      </c>
      <c r="B14" s="6">
        <v>84</v>
      </c>
      <c r="C14" s="7" t="s">
        <v>18</v>
      </c>
      <c r="D14" s="8" t="s">
        <v>4</v>
      </c>
      <c r="E14" s="9">
        <v>8760122</v>
      </c>
      <c r="F14" s="9">
        <v>5000000</v>
      </c>
      <c r="G14" s="9">
        <v>2000000</v>
      </c>
      <c r="H14" s="9"/>
      <c r="I14" s="9"/>
      <c r="J14" s="9"/>
      <c r="K14" s="9"/>
    </row>
    <row r="15" spans="1:11" s="11" customFormat="1" ht="66">
      <c r="A15" s="6">
        <v>12</v>
      </c>
      <c r="B15" s="6">
        <v>84</v>
      </c>
      <c r="C15" s="7" t="s">
        <v>19</v>
      </c>
      <c r="D15" s="8" t="s">
        <v>4</v>
      </c>
      <c r="E15" s="9">
        <v>12363231</v>
      </c>
      <c r="F15" s="9">
        <v>5000000</v>
      </c>
      <c r="G15" s="9">
        <v>4000000</v>
      </c>
      <c r="H15" s="9"/>
      <c r="I15" s="9"/>
      <c r="J15" s="9"/>
      <c r="K15" s="9"/>
    </row>
    <row r="16" spans="1:11" s="11" customFormat="1" ht="33">
      <c r="A16" s="6">
        <v>13</v>
      </c>
      <c r="B16" s="6">
        <v>84</v>
      </c>
      <c r="C16" s="7" t="s">
        <v>26</v>
      </c>
      <c r="D16" s="8" t="s">
        <v>4</v>
      </c>
      <c r="E16" s="9">
        <v>350000</v>
      </c>
      <c r="F16" s="9">
        <v>50000</v>
      </c>
      <c r="G16" s="9">
        <v>300000</v>
      </c>
      <c r="H16" s="9"/>
      <c r="I16" s="9"/>
      <c r="J16" s="9"/>
      <c r="K16" s="9"/>
    </row>
    <row r="17" spans="1:11" s="11" customFormat="1" ht="66">
      <c r="A17" s="6">
        <v>14</v>
      </c>
      <c r="B17" s="6">
        <v>84</v>
      </c>
      <c r="C17" s="7" t="s">
        <v>27</v>
      </c>
      <c r="D17" s="8" t="s">
        <v>4</v>
      </c>
      <c r="E17" s="9">
        <v>16747704</v>
      </c>
      <c r="F17" s="9">
        <v>1500000</v>
      </c>
      <c r="G17" s="9">
        <v>5200000</v>
      </c>
      <c r="H17" s="9">
        <v>4800950</v>
      </c>
      <c r="I17" s="9"/>
      <c r="J17" s="9"/>
      <c r="K17" s="9"/>
    </row>
    <row r="18" spans="1:11" s="11" customFormat="1" ht="49.5">
      <c r="A18" s="6">
        <v>15</v>
      </c>
      <c r="B18" s="6">
        <v>84</v>
      </c>
      <c r="C18" s="7" t="s">
        <v>22</v>
      </c>
      <c r="D18" s="8" t="s">
        <v>23</v>
      </c>
      <c r="E18" s="9">
        <v>11210000</v>
      </c>
      <c r="F18" s="9">
        <v>4000000</v>
      </c>
      <c r="G18" s="9">
        <v>7210000</v>
      </c>
      <c r="H18" s="9"/>
      <c r="I18" s="9"/>
      <c r="J18" s="9"/>
      <c r="K18" s="9"/>
    </row>
    <row r="19" spans="1:11" s="11" customFormat="1" ht="49.5">
      <c r="A19" s="6">
        <v>16</v>
      </c>
      <c r="B19" s="6">
        <v>84</v>
      </c>
      <c r="C19" s="7" t="s">
        <v>29</v>
      </c>
      <c r="D19" s="8" t="s">
        <v>4</v>
      </c>
      <c r="E19" s="9">
        <v>3580000</v>
      </c>
      <c r="F19" s="9">
        <v>2423000</v>
      </c>
      <c r="G19" s="9">
        <v>1157000</v>
      </c>
      <c r="H19" s="9"/>
      <c r="I19" s="9"/>
      <c r="J19" s="9"/>
      <c r="K19" s="9"/>
    </row>
    <row r="20" spans="1:11" s="4" customFormat="1" ht="16.5">
      <c r="A20" s="2"/>
      <c r="B20" s="2"/>
      <c r="C20" s="17" t="s">
        <v>7</v>
      </c>
      <c r="D20" s="17"/>
      <c r="E20" s="3">
        <f>SUM(E4:E19)</f>
        <v>316572864.70881224</v>
      </c>
      <c r="F20" s="3">
        <f aca="true" t="shared" si="0" ref="F20:K20">SUM(F4:F19)</f>
        <v>141730000</v>
      </c>
      <c r="G20" s="3">
        <f t="shared" si="0"/>
        <v>62317878.33881226</v>
      </c>
      <c r="H20" s="3">
        <f t="shared" si="0"/>
        <v>8004939</v>
      </c>
      <c r="I20" s="3">
        <f t="shared" si="0"/>
        <v>2219715</v>
      </c>
      <c r="J20" s="3">
        <f t="shared" si="0"/>
        <v>46093.99999999999</v>
      </c>
      <c r="K20" s="3">
        <f t="shared" si="0"/>
        <v>26854</v>
      </c>
    </row>
    <row r="21" ht="17.25" customHeight="1"/>
    <row r="22" spans="5:11" ht="12.75">
      <c r="E22" s="1"/>
      <c r="F22" s="1"/>
      <c r="G22" s="1"/>
      <c r="H22" s="1"/>
      <c r="I22" s="1"/>
      <c r="J22" s="1"/>
      <c r="K22" s="1"/>
    </row>
    <row r="23" spans="5:11" ht="12.75">
      <c r="E23" s="1"/>
      <c r="F23" s="14"/>
      <c r="G23" s="1"/>
      <c r="H23" s="1"/>
      <c r="I23" s="1"/>
      <c r="J23" s="1"/>
      <c r="K23" s="1"/>
    </row>
    <row r="24" spans="3:11" ht="12.75">
      <c r="C24" s="12"/>
      <c r="E24" s="1"/>
      <c r="F24" s="14"/>
      <c r="G24" s="1"/>
      <c r="H24" s="1"/>
      <c r="I24" s="1"/>
      <c r="J24" s="1"/>
      <c r="K24" s="1"/>
    </row>
    <row r="25" spans="6:11" ht="12.75">
      <c r="F25" s="14"/>
      <c r="G25" s="1"/>
      <c r="H25" s="1"/>
      <c r="I25" s="1"/>
      <c r="J25" s="1"/>
      <c r="K25" s="1"/>
    </row>
    <row r="26" spans="5:7" ht="12.75">
      <c r="E26" s="1"/>
      <c r="G26" s="1"/>
    </row>
    <row r="27" spans="5:11" ht="12.75">
      <c r="E27" s="1"/>
      <c r="F27" s="14"/>
      <c r="G27" s="1"/>
      <c r="H27" s="1"/>
      <c r="I27" s="1"/>
      <c r="J27" s="1"/>
      <c r="K27" s="1"/>
    </row>
  </sheetData>
  <sheetProtection/>
  <autoFilter ref="A3:L20"/>
  <mergeCells count="12">
    <mergeCell ref="C20:D20"/>
    <mergeCell ref="A2:A3"/>
    <mergeCell ref="B2:B3"/>
    <mergeCell ref="C2:C3"/>
    <mergeCell ref="D2:D3"/>
    <mergeCell ref="E2:E3"/>
    <mergeCell ref="F2:F3"/>
    <mergeCell ref="J2:J3"/>
    <mergeCell ref="K2:K3"/>
    <mergeCell ref="H2:H3"/>
    <mergeCell ref="G2:G3"/>
    <mergeCell ref="I2:I3"/>
  </mergeCells>
  <printOptions horizontalCentered="1"/>
  <pageMargins left="0.15748031496062992" right="0.15748031496062992" top="1.18" bottom="0.35433070866141736" header="0.35433070866141736" footer="0.15748031496062992"/>
  <pageSetup horizontalDpi="300" verticalDpi="300" orientation="landscape" paperSize="9" scale="90" r:id="rId1"/>
  <headerFooter alignWithMargins="0">
    <oddHeader>&amp;L&amp;"Trebuchet MS,Aldin"&amp;12ROMÂNIA
JUDEŢUL MUREŞ
CONSILIUL JUDEŢEAN &amp;C&amp;"Trebuchet MS,Aldin"&amp;14
Lista programelor multianuale pentru anul 2020&amp;R&amp;"Trebuchet MS,Aldin"&amp;12Anexa nr. 10/a la HCJM nr.33/2020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Ligia_Dascalu</cp:lastModifiedBy>
  <cp:lastPrinted>2020-03-06T08:51:03Z</cp:lastPrinted>
  <dcterms:created xsi:type="dcterms:W3CDTF">2015-06-11T12:42:20Z</dcterms:created>
  <dcterms:modified xsi:type="dcterms:W3CDTF">2020-03-10T13:05:28Z</dcterms:modified>
  <cp:category/>
  <cp:version/>
  <cp:contentType/>
  <cp:contentStatus/>
</cp:coreProperties>
</file>