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720" windowHeight="10080" activeTab="0"/>
  </bookViews>
  <sheets>
    <sheet name="Anexa" sheetId="1" r:id="rId1"/>
  </sheets>
  <definedNames>
    <definedName name="_xlnm._FilterDatabase" localSheetId="0" hidden="1">'Anexa'!$A$7:$F$51</definedName>
    <definedName name="_xlnm.Print_Titles" localSheetId="0">'Anexa'!$6:$7</definedName>
  </definedNames>
  <calcPr fullCalcOnLoad="1"/>
</workbook>
</file>

<file path=xl/sharedStrings.xml><?xml version="1.0" encoding="utf-8"?>
<sst xmlns="http://schemas.openxmlformats.org/spreadsheetml/2006/main" count="56" uniqueCount="56">
  <si>
    <t>Nr.
crt.</t>
  </si>
  <si>
    <t>0</t>
  </si>
  <si>
    <t>1</t>
  </si>
  <si>
    <t>TOTAL JUDEŢ</t>
  </si>
  <si>
    <t>TOTAL MUNICIPII</t>
  </si>
  <si>
    <t>TOTAL ORAŞE</t>
  </si>
  <si>
    <t>TOTAL COMUNE</t>
  </si>
  <si>
    <t>Târgu Mureş</t>
  </si>
  <si>
    <t>Reghin</t>
  </si>
  <si>
    <t>Miercurea Nirajului</t>
  </si>
  <si>
    <t>Sărmaşu</t>
  </si>
  <si>
    <t>Sângeorgiu de Pădure</t>
  </si>
  <si>
    <t>Ungheni</t>
  </si>
  <si>
    <t>Acăţari</t>
  </si>
  <si>
    <t>Band</t>
  </si>
  <si>
    <t>Batoş</t>
  </si>
  <si>
    <t>Beica de Jos</t>
  </si>
  <si>
    <t>Bogata</t>
  </si>
  <si>
    <t>Breaza</t>
  </si>
  <si>
    <t>Brâncoveneşti</t>
  </si>
  <si>
    <t>Ceuaşu de Câmpie</t>
  </si>
  <si>
    <t>Cheţani</t>
  </si>
  <si>
    <t>Chibed</t>
  </si>
  <si>
    <t>Corunca</t>
  </si>
  <si>
    <t>Crăieşti</t>
  </si>
  <si>
    <t>Fântânele</t>
  </si>
  <si>
    <t>Ghindari</t>
  </si>
  <si>
    <t>Glodeni</t>
  </si>
  <si>
    <t>Gorneşti</t>
  </si>
  <si>
    <t>Hodoşa</t>
  </si>
  <si>
    <t>Miheşu de Câmpie</t>
  </si>
  <si>
    <t>Papiu Ilarian</t>
  </si>
  <si>
    <t>Păsăreni</t>
  </si>
  <si>
    <t>Pogăceaua</t>
  </si>
  <si>
    <t>Răstoliţa</t>
  </si>
  <si>
    <t>Saschiz</t>
  </si>
  <si>
    <t>Sărăţeni</t>
  </si>
  <si>
    <t>Sânger</t>
  </si>
  <si>
    <t>Sânpaul</t>
  </si>
  <si>
    <t>Stânceni</t>
  </si>
  <si>
    <t>Suplac</t>
  </si>
  <si>
    <t>Şăulia</t>
  </si>
  <si>
    <t>Şincai</t>
  </si>
  <si>
    <t>Valea Largă</t>
  </si>
  <si>
    <t>Viişoara</t>
  </si>
  <si>
    <t>Voivodeni</t>
  </si>
  <si>
    <t>Zau de Câmpie</t>
  </si>
  <si>
    <t>-lei-</t>
  </si>
  <si>
    <t>Sume defalcate din TVA pentru echilibrarea bugetelor locale, pe anul 2012, pentru achitarea arieratelor
(anexa 7 OUG 61/2012)</t>
  </si>
  <si>
    <t>TOTAL</t>
  </si>
  <si>
    <t>5+2+3+4</t>
  </si>
  <si>
    <t>Unitate administrativ-teritorială</t>
  </si>
  <si>
    <t>Sume defalcate din TVA pentru echilibrarea bugetelor locale, pe anul 2012, pentru achitarea arieratelor provenite din derularea Programului de dezvoltare a infrastructurii din spaţiul rural, potrivit O.G. nr. 7/2006 
(anexa 8 OUG 61/2012)</t>
  </si>
  <si>
    <t>Sume defalcate din TVA pentru echilibrarea bugetelor locale, pe anul 2012, pentru achitarea arieratelor provenite din derularea Programului privind reabilitarea, modernizarea şi/sau asfaltarea drumurilor de interes judeţean şi de interes local, alimentarea cu apă, canalizarea şi epurarea apelor uzate la sate, precum şi în unităţile administrativ-teritoriale cu resurse turistice potrivit H.G.R. nr. 577/1997 
(anexa 9 OUG 61/2012)</t>
  </si>
  <si>
    <t>ANEXA</t>
  </si>
  <si>
    <t>Repartizarea pe unităţi administrativ-teritoriale  a sumelor defalcate din TVA pentru echilibrarea bugetelor locale pe anul 2012  în conformitate cu prevederile art. 35, alin. (1), lit. c)-e), alin. (2) şi alin. (4)  din Ordonanţa de Urgenţă a Guvernului nr. 61/2012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</si>
</sst>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.28125" style="0" customWidth="1"/>
    <col min="2" max="2" width="19.57421875" style="0" bestFit="1" customWidth="1"/>
    <col min="3" max="3" width="16.00390625" style="0" customWidth="1"/>
    <col min="4" max="4" width="21.00390625" style="0" customWidth="1"/>
    <col min="5" max="5" width="25.8515625" style="0" customWidth="1"/>
    <col min="6" max="6" width="12.421875" style="0" customWidth="1"/>
  </cols>
  <sheetData>
    <row r="1" ht="15">
      <c r="F1" s="11" t="s">
        <v>54</v>
      </c>
    </row>
    <row r="3" spans="1:6" ht="54" customHeight="1">
      <c r="A3" s="12" t="s">
        <v>55</v>
      </c>
      <c r="B3" s="12"/>
      <c r="C3" s="12"/>
      <c r="D3" s="12"/>
      <c r="E3" s="12"/>
      <c r="F3" s="12"/>
    </row>
    <row r="5" ht="15">
      <c r="F5" s="3" t="s">
        <v>47</v>
      </c>
    </row>
    <row r="6" spans="1:6" ht="237" customHeight="1">
      <c r="A6" s="4" t="s">
        <v>0</v>
      </c>
      <c r="B6" s="4" t="s">
        <v>51</v>
      </c>
      <c r="C6" s="4" t="s">
        <v>48</v>
      </c>
      <c r="D6" s="4" t="s">
        <v>52</v>
      </c>
      <c r="E6" s="4" t="s">
        <v>53</v>
      </c>
      <c r="F6" s="4" t="s">
        <v>49</v>
      </c>
    </row>
    <row r="7" spans="1:6" ht="15">
      <c r="A7" s="5" t="s">
        <v>1</v>
      </c>
      <c r="B7" s="5" t="s">
        <v>2</v>
      </c>
      <c r="C7" s="6">
        <v>2</v>
      </c>
      <c r="D7" s="6">
        <v>3</v>
      </c>
      <c r="E7" s="6">
        <v>4</v>
      </c>
      <c r="F7" s="6" t="s">
        <v>50</v>
      </c>
    </row>
    <row r="8" spans="1:9" ht="15">
      <c r="A8" s="5"/>
      <c r="B8" s="1" t="s">
        <v>3</v>
      </c>
      <c r="C8" s="8">
        <f>C9+C10+C11</f>
        <v>5062000</v>
      </c>
      <c r="D8" s="8">
        <f>D9+D10+D11</f>
        <v>3156241</v>
      </c>
      <c r="E8" s="8">
        <f>E9+E10+E11</f>
        <v>945040</v>
      </c>
      <c r="F8" s="8">
        <f>F9+F10+F11</f>
        <v>9163281</v>
      </c>
      <c r="H8" s="10"/>
      <c r="I8" s="10"/>
    </row>
    <row r="9" spans="1:9" ht="15">
      <c r="A9" s="5"/>
      <c r="B9" s="1" t="s">
        <v>4</v>
      </c>
      <c r="C9" s="8">
        <f>SUM(C12:C13)</f>
        <v>2477316</v>
      </c>
      <c r="D9" s="8">
        <f>SUM(D12:D13)</f>
        <v>0</v>
      </c>
      <c r="E9" s="8">
        <f>SUM(E12:E13)</f>
        <v>0</v>
      </c>
      <c r="F9" s="8">
        <f>SUM(F12:F13)</f>
        <v>2477316</v>
      </c>
      <c r="H9" s="10"/>
      <c r="I9" s="10"/>
    </row>
    <row r="10" spans="1:9" ht="15">
      <c r="A10" s="5"/>
      <c r="B10" s="1" t="s">
        <v>5</v>
      </c>
      <c r="C10" s="8">
        <f>SUM(C14:C17)</f>
        <v>817935</v>
      </c>
      <c r="D10" s="8">
        <f>SUM(D14:D17)</f>
        <v>0</v>
      </c>
      <c r="E10" s="8">
        <f>SUM(E14:E17)</f>
        <v>0</v>
      </c>
      <c r="F10" s="8">
        <f>SUM(F14:F17)</f>
        <v>817935</v>
      </c>
      <c r="H10" s="10"/>
      <c r="I10" s="10"/>
    </row>
    <row r="11" spans="1:9" ht="15">
      <c r="A11" s="5"/>
      <c r="B11" s="1" t="s">
        <v>6</v>
      </c>
      <c r="C11" s="8">
        <f>SUM(C18:C51)</f>
        <v>1766749</v>
      </c>
      <c r="D11" s="8">
        <f>SUM(D18:D51)</f>
        <v>3156241</v>
      </c>
      <c r="E11" s="8">
        <f>SUM(E18:E51)</f>
        <v>945040</v>
      </c>
      <c r="F11" s="8">
        <f>SUM(F18:F51)</f>
        <v>5868030</v>
      </c>
      <c r="H11" s="10"/>
      <c r="I11" s="10"/>
    </row>
    <row r="12" spans="1:9" ht="15">
      <c r="A12" s="7">
        <v>1</v>
      </c>
      <c r="B12" s="2" t="s">
        <v>7</v>
      </c>
      <c r="C12" s="9">
        <v>2299536</v>
      </c>
      <c r="D12" s="9">
        <v>0</v>
      </c>
      <c r="E12" s="9">
        <v>0</v>
      </c>
      <c r="F12" s="9">
        <f>C12+D12+E12</f>
        <v>2299536</v>
      </c>
      <c r="H12" s="10"/>
      <c r="I12" s="10"/>
    </row>
    <row r="13" spans="1:9" ht="15">
      <c r="A13" s="7">
        <v>2</v>
      </c>
      <c r="B13" s="2" t="s">
        <v>8</v>
      </c>
      <c r="C13" s="9">
        <v>177780</v>
      </c>
      <c r="D13" s="9">
        <v>0</v>
      </c>
      <c r="E13" s="9">
        <v>0</v>
      </c>
      <c r="F13" s="9">
        <f aca="true" t="shared" si="0" ref="F13:F34">C13+D13+E13</f>
        <v>177780</v>
      </c>
      <c r="H13" s="10"/>
      <c r="I13" s="10"/>
    </row>
    <row r="14" spans="1:9" ht="15">
      <c r="A14" s="7">
        <v>3</v>
      </c>
      <c r="B14" s="2" t="s">
        <v>9</v>
      </c>
      <c r="C14" s="9">
        <v>273346</v>
      </c>
      <c r="D14" s="9">
        <v>0</v>
      </c>
      <c r="E14" s="9">
        <v>0</v>
      </c>
      <c r="F14" s="9">
        <f t="shared" si="0"/>
        <v>273346</v>
      </c>
      <c r="H14" s="10"/>
      <c r="I14" s="10"/>
    </row>
    <row r="15" spans="1:9" ht="15">
      <c r="A15" s="7">
        <v>4</v>
      </c>
      <c r="B15" s="2" t="s">
        <v>10</v>
      </c>
      <c r="C15" s="9">
        <v>10339</v>
      </c>
      <c r="D15" s="9">
        <v>0</v>
      </c>
      <c r="E15" s="9">
        <v>0</v>
      </c>
      <c r="F15" s="9">
        <f t="shared" si="0"/>
        <v>10339</v>
      </c>
      <c r="H15" s="10"/>
      <c r="I15" s="10"/>
    </row>
    <row r="16" spans="1:9" ht="15">
      <c r="A16" s="7">
        <v>5</v>
      </c>
      <c r="B16" s="2" t="s">
        <v>11</v>
      </c>
      <c r="C16" s="9">
        <v>398220</v>
      </c>
      <c r="D16" s="9">
        <v>0</v>
      </c>
      <c r="E16" s="9">
        <v>0</v>
      </c>
      <c r="F16" s="9">
        <f t="shared" si="0"/>
        <v>398220</v>
      </c>
      <c r="H16" s="10"/>
      <c r="I16" s="10"/>
    </row>
    <row r="17" spans="1:9" ht="15">
      <c r="A17" s="7">
        <v>6</v>
      </c>
      <c r="B17" s="2" t="s">
        <v>12</v>
      </c>
      <c r="C17" s="9">
        <v>136030</v>
      </c>
      <c r="D17" s="9">
        <v>0</v>
      </c>
      <c r="E17" s="9">
        <v>0</v>
      </c>
      <c r="F17" s="9">
        <f t="shared" si="0"/>
        <v>136030</v>
      </c>
      <c r="H17" s="10"/>
      <c r="I17" s="10"/>
    </row>
    <row r="18" spans="1:9" ht="15">
      <c r="A18" s="7">
        <v>7</v>
      </c>
      <c r="B18" s="2" t="s">
        <v>13</v>
      </c>
      <c r="C18" s="9">
        <v>187930</v>
      </c>
      <c r="D18" s="9">
        <v>0</v>
      </c>
      <c r="E18" s="9">
        <v>0</v>
      </c>
      <c r="F18" s="9">
        <f t="shared" si="0"/>
        <v>187930</v>
      </c>
      <c r="H18" s="10"/>
      <c r="I18" s="10"/>
    </row>
    <row r="19" spans="1:9" ht="15">
      <c r="A19" s="7">
        <v>8</v>
      </c>
      <c r="B19" s="2" t="s">
        <v>14</v>
      </c>
      <c r="C19" s="9">
        <v>144030</v>
      </c>
      <c r="D19" s="9">
        <v>578696</v>
      </c>
      <c r="E19" s="9">
        <v>0</v>
      </c>
      <c r="F19" s="9">
        <f t="shared" si="0"/>
        <v>722726</v>
      </c>
      <c r="H19" s="10"/>
      <c r="I19" s="10"/>
    </row>
    <row r="20" spans="1:9" ht="15">
      <c r="A20" s="7">
        <v>9</v>
      </c>
      <c r="B20" s="2" t="s">
        <v>15</v>
      </c>
      <c r="C20" s="9">
        <v>0</v>
      </c>
      <c r="D20" s="9">
        <v>307700</v>
      </c>
      <c r="E20" s="9">
        <v>0</v>
      </c>
      <c r="F20" s="9">
        <f t="shared" si="0"/>
        <v>307700</v>
      </c>
      <c r="H20" s="10"/>
      <c r="I20" s="10"/>
    </row>
    <row r="21" spans="1:9" ht="15">
      <c r="A21" s="7">
        <v>10</v>
      </c>
      <c r="B21" s="2" t="s">
        <v>16</v>
      </c>
      <c r="C21" s="9">
        <v>17279</v>
      </c>
      <c r="D21" s="9">
        <v>0</v>
      </c>
      <c r="E21" s="9">
        <v>0</v>
      </c>
      <c r="F21" s="9">
        <f t="shared" si="0"/>
        <v>17279</v>
      </c>
      <c r="H21" s="10"/>
      <c r="I21" s="10"/>
    </row>
    <row r="22" spans="1:9" ht="15">
      <c r="A22" s="7">
        <v>11</v>
      </c>
      <c r="B22" s="2" t="s">
        <v>17</v>
      </c>
      <c r="C22" s="9">
        <v>0</v>
      </c>
      <c r="D22" s="9">
        <v>266461</v>
      </c>
      <c r="E22" s="9">
        <v>0</v>
      </c>
      <c r="F22" s="9">
        <f t="shared" si="0"/>
        <v>266461</v>
      </c>
      <c r="H22" s="10"/>
      <c r="I22" s="10"/>
    </row>
    <row r="23" spans="1:9" ht="15">
      <c r="A23" s="7">
        <v>12</v>
      </c>
      <c r="B23" s="2" t="s">
        <v>18</v>
      </c>
      <c r="C23" s="9">
        <v>103314</v>
      </c>
      <c r="D23" s="9">
        <v>262276</v>
      </c>
      <c r="E23" s="9">
        <v>0</v>
      </c>
      <c r="F23" s="9">
        <f t="shared" si="0"/>
        <v>365590</v>
      </c>
      <c r="H23" s="10"/>
      <c r="I23" s="10"/>
    </row>
    <row r="24" spans="1:9" ht="15">
      <c r="A24" s="7">
        <v>13</v>
      </c>
      <c r="B24" s="2" t="s">
        <v>19</v>
      </c>
      <c r="C24" s="9">
        <v>11993</v>
      </c>
      <c r="D24" s="9">
        <v>0</v>
      </c>
      <c r="E24" s="9">
        <v>481334</v>
      </c>
      <c r="F24" s="9">
        <f t="shared" si="0"/>
        <v>493327</v>
      </c>
      <c r="H24" s="10"/>
      <c r="I24" s="10"/>
    </row>
    <row r="25" spans="1:9" ht="15">
      <c r="A25" s="7">
        <v>14</v>
      </c>
      <c r="B25" s="2" t="s">
        <v>20</v>
      </c>
      <c r="C25" s="9">
        <v>3567</v>
      </c>
      <c r="D25" s="9">
        <v>0</v>
      </c>
      <c r="E25" s="9">
        <v>59520</v>
      </c>
      <c r="F25" s="9">
        <f t="shared" si="0"/>
        <v>63087</v>
      </c>
      <c r="H25" s="10"/>
      <c r="I25" s="10"/>
    </row>
    <row r="26" spans="1:9" ht="15">
      <c r="A26" s="7">
        <v>15</v>
      </c>
      <c r="B26" s="2" t="s">
        <v>21</v>
      </c>
      <c r="C26" s="9">
        <v>10762</v>
      </c>
      <c r="D26" s="9">
        <v>0</v>
      </c>
      <c r="E26" s="9">
        <v>0</v>
      </c>
      <c r="F26" s="9">
        <f t="shared" si="0"/>
        <v>10762</v>
      </c>
      <c r="H26" s="10"/>
      <c r="I26" s="10"/>
    </row>
    <row r="27" spans="1:9" ht="15">
      <c r="A27" s="7">
        <v>16</v>
      </c>
      <c r="B27" s="2" t="s">
        <v>22</v>
      </c>
      <c r="C27" s="9">
        <v>5992</v>
      </c>
      <c r="D27" s="9">
        <v>0</v>
      </c>
      <c r="E27" s="9">
        <v>0</v>
      </c>
      <c r="F27" s="9">
        <f t="shared" si="0"/>
        <v>5992</v>
      </c>
      <c r="H27" s="10"/>
      <c r="I27" s="10"/>
    </row>
    <row r="28" spans="1:9" ht="15">
      <c r="A28" s="7">
        <v>17</v>
      </c>
      <c r="B28" s="2" t="s">
        <v>23</v>
      </c>
      <c r="C28" s="9">
        <v>10093</v>
      </c>
      <c r="D28" s="9">
        <v>17008</v>
      </c>
      <c r="E28" s="9">
        <v>0</v>
      </c>
      <c r="F28" s="9">
        <f t="shared" si="0"/>
        <v>27101</v>
      </c>
      <c r="H28" s="10"/>
      <c r="I28" s="10"/>
    </row>
    <row r="29" spans="1:9" ht="15">
      <c r="A29" s="7">
        <v>18</v>
      </c>
      <c r="B29" s="2" t="s">
        <v>24</v>
      </c>
      <c r="C29" s="9">
        <v>54608</v>
      </c>
      <c r="D29" s="9">
        <v>281602</v>
      </c>
      <c r="E29" s="9">
        <v>0</v>
      </c>
      <c r="F29" s="9">
        <f t="shared" si="0"/>
        <v>336210</v>
      </c>
      <c r="H29" s="10"/>
      <c r="I29" s="10"/>
    </row>
    <row r="30" spans="1:9" ht="15">
      <c r="A30" s="7">
        <v>19</v>
      </c>
      <c r="B30" s="2" t="s">
        <v>25</v>
      </c>
      <c r="C30" s="9">
        <v>135953</v>
      </c>
      <c r="D30" s="9">
        <v>0</v>
      </c>
      <c r="E30" s="9">
        <v>0</v>
      </c>
      <c r="F30" s="9">
        <f t="shared" si="0"/>
        <v>135953</v>
      </c>
      <c r="H30" s="10"/>
      <c r="I30" s="10"/>
    </row>
    <row r="31" spans="1:9" ht="15">
      <c r="A31" s="7">
        <v>20</v>
      </c>
      <c r="B31" s="2" t="s">
        <v>26</v>
      </c>
      <c r="C31" s="9">
        <v>0</v>
      </c>
      <c r="D31" s="9">
        <v>0</v>
      </c>
      <c r="E31" s="9">
        <v>233482</v>
      </c>
      <c r="F31" s="9">
        <f t="shared" si="0"/>
        <v>233482</v>
      </c>
      <c r="H31" s="10"/>
      <c r="I31" s="10"/>
    </row>
    <row r="32" spans="1:9" ht="15">
      <c r="A32" s="7">
        <v>21</v>
      </c>
      <c r="B32" s="2" t="s">
        <v>27</v>
      </c>
      <c r="C32" s="9">
        <v>31051</v>
      </c>
      <c r="D32" s="9">
        <v>0</v>
      </c>
      <c r="E32" s="9">
        <v>0</v>
      </c>
      <c r="F32" s="9">
        <f t="shared" si="0"/>
        <v>31051</v>
      </c>
      <c r="H32" s="10"/>
      <c r="I32" s="10"/>
    </row>
    <row r="33" spans="1:9" ht="15">
      <c r="A33" s="7">
        <v>22</v>
      </c>
      <c r="B33" s="2" t="s">
        <v>28</v>
      </c>
      <c r="C33" s="9">
        <v>33785</v>
      </c>
      <c r="D33" s="9">
        <v>0</v>
      </c>
      <c r="E33" s="9">
        <v>0</v>
      </c>
      <c r="F33" s="9">
        <f t="shared" si="0"/>
        <v>33785</v>
      </c>
      <c r="H33" s="10"/>
      <c r="I33" s="10"/>
    </row>
    <row r="34" spans="1:9" ht="15">
      <c r="A34" s="7">
        <v>23</v>
      </c>
      <c r="B34" s="2" t="s">
        <v>29</v>
      </c>
      <c r="C34" s="9">
        <v>0</v>
      </c>
      <c r="D34" s="9">
        <v>115054</v>
      </c>
      <c r="E34" s="9">
        <v>0</v>
      </c>
      <c r="F34" s="9">
        <f t="shared" si="0"/>
        <v>115054</v>
      </c>
      <c r="H34" s="10"/>
      <c r="I34" s="10"/>
    </row>
    <row r="35" spans="1:9" ht="15">
      <c r="A35" s="7">
        <v>24</v>
      </c>
      <c r="B35" s="2" t="s">
        <v>30</v>
      </c>
      <c r="C35" s="9">
        <v>40331</v>
      </c>
      <c r="D35" s="9">
        <v>0</v>
      </c>
      <c r="E35" s="9">
        <v>0</v>
      </c>
      <c r="F35" s="9">
        <f aca="true" t="shared" si="1" ref="F35:F51">C35+D35+E35</f>
        <v>40331</v>
      </c>
      <c r="H35" s="10"/>
      <c r="I35" s="10"/>
    </row>
    <row r="36" spans="1:9" ht="15">
      <c r="A36" s="7">
        <v>25</v>
      </c>
      <c r="B36" s="2" t="s">
        <v>31</v>
      </c>
      <c r="C36" s="9">
        <v>4533</v>
      </c>
      <c r="D36" s="9">
        <v>0</v>
      </c>
      <c r="E36" s="9">
        <v>0</v>
      </c>
      <c r="F36" s="9">
        <f t="shared" si="1"/>
        <v>4533</v>
      </c>
      <c r="H36" s="10"/>
      <c r="I36" s="10"/>
    </row>
    <row r="37" spans="1:9" ht="15">
      <c r="A37" s="7">
        <v>26</v>
      </c>
      <c r="B37" s="2" t="s">
        <v>32</v>
      </c>
      <c r="C37" s="9">
        <v>0</v>
      </c>
      <c r="D37" s="9">
        <v>121311</v>
      </c>
      <c r="E37" s="9">
        <v>0</v>
      </c>
      <c r="F37" s="9">
        <f t="shared" si="1"/>
        <v>121311</v>
      </c>
      <c r="H37" s="10"/>
      <c r="I37" s="10"/>
    </row>
    <row r="38" spans="1:9" ht="15">
      <c r="A38" s="7">
        <v>27</v>
      </c>
      <c r="B38" s="2" t="s">
        <v>33</v>
      </c>
      <c r="C38" s="9">
        <v>0</v>
      </c>
      <c r="D38" s="9">
        <v>718744</v>
      </c>
      <c r="E38" s="9">
        <v>0</v>
      </c>
      <c r="F38" s="9">
        <f t="shared" si="1"/>
        <v>718744</v>
      </c>
      <c r="H38" s="10"/>
      <c r="I38" s="10"/>
    </row>
    <row r="39" spans="1:9" ht="15">
      <c r="A39" s="7">
        <v>28</v>
      </c>
      <c r="B39" s="2" t="s">
        <v>34</v>
      </c>
      <c r="C39" s="9">
        <v>0</v>
      </c>
      <c r="D39" s="9">
        <v>150280</v>
      </c>
      <c r="E39" s="9">
        <v>0</v>
      </c>
      <c r="F39" s="9">
        <f t="shared" si="1"/>
        <v>150280</v>
      </c>
      <c r="H39" s="10"/>
      <c r="I39" s="10"/>
    </row>
    <row r="40" spans="1:9" ht="15">
      <c r="A40" s="7">
        <v>29</v>
      </c>
      <c r="B40" s="2" t="s">
        <v>35</v>
      </c>
      <c r="C40" s="9">
        <v>3791</v>
      </c>
      <c r="D40" s="9">
        <v>0</v>
      </c>
      <c r="E40" s="9">
        <v>0</v>
      </c>
      <c r="F40" s="9">
        <f t="shared" si="1"/>
        <v>3791</v>
      </c>
      <c r="H40" s="10"/>
      <c r="I40" s="10"/>
    </row>
    <row r="41" spans="1:9" ht="15">
      <c r="A41" s="7">
        <v>30</v>
      </c>
      <c r="B41" s="2" t="s">
        <v>36</v>
      </c>
      <c r="C41" s="9">
        <v>706713</v>
      </c>
      <c r="D41" s="9">
        <v>0</v>
      </c>
      <c r="E41" s="9">
        <v>0</v>
      </c>
      <c r="F41" s="9">
        <f t="shared" si="1"/>
        <v>706713</v>
      </c>
      <c r="H41" s="10"/>
      <c r="I41" s="10"/>
    </row>
    <row r="42" spans="1:9" ht="15">
      <c r="A42" s="7">
        <v>31</v>
      </c>
      <c r="B42" s="2" t="s">
        <v>37</v>
      </c>
      <c r="C42" s="9">
        <v>29982</v>
      </c>
      <c r="D42" s="9">
        <v>0</v>
      </c>
      <c r="E42" s="9">
        <v>0</v>
      </c>
      <c r="F42" s="9">
        <f t="shared" si="1"/>
        <v>29982</v>
      </c>
      <c r="H42" s="10"/>
      <c r="I42" s="10"/>
    </row>
    <row r="43" spans="1:9" ht="15">
      <c r="A43" s="7">
        <v>32</v>
      </c>
      <c r="B43" s="2" t="s">
        <v>38</v>
      </c>
      <c r="C43" s="9">
        <v>62437</v>
      </c>
      <c r="D43" s="9">
        <v>0</v>
      </c>
      <c r="E43" s="9">
        <v>0</v>
      </c>
      <c r="F43" s="9">
        <f t="shared" si="1"/>
        <v>62437</v>
      </c>
      <c r="H43" s="10"/>
      <c r="I43" s="10"/>
    </row>
    <row r="44" spans="1:9" ht="15">
      <c r="A44" s="7">
        <v>33</v>
      </c>
      <c r="B44" s="2" t="s">
        <v>39</v>
      </c>
      <c r="C44" s="9">
        <v>34442</v>
      </c>
      <c r="D44" s="9">
        <v>0</v>
      </c>
      <c r="E44" s="9">
        <v>0</v>
      </c>
      <c r="F44" s="9">
        <f t="shared" si="1"/>
        <v>34442</v>
      </c>
      <c r="H44" s="10"/>
      <c r="I44" s="10"/>
    </row>
    <row r="45" spans="1:9" ht="15">
      <c r="A45" s="7">
        <v>34</v>
      </c>
      <c r="B45" s="2" t="s">
        <v>40</v>
      </c>
      <c r="C45" s="9">
        <v>1745</v>
      </c>
      <c r="D45" s="9">
        <v>75163</v>
      </c>
      <c r="E45" s="9">
        <v>0</v>
      </c>
      <c r="F45" s="9">
        <f t="shared" si="1"/>
        <v>76908</v>
      </c>
      <c r="H45" s="10"/>
      <c r="I45" s="10"/>
    </row>
    <row r="46" spans="1:9" ht="15">
      <c r="A46" s="7">
        <v>35</v>
      </c>
      <c r="B46" s="2" t="s">
        <v>41</v>
      </c>
      <c r="C46" s="9">
        <v>41667</v>
      </c>
      <c r="D46" s="9">
        <v>0</v>
      </c>
      <c r="E46" s="9">
        <v>170704</v>
      </c>
      <c r="F46" s="9">
        <f t="shared" si="1"/>
        <v>212371</v>
      </c>
      <c r="H46" s="10"/>
      <c r="I46" s="10"/>
    </row>
    <row r="47" spans="1:9" ht="15">
      <c r="A47" s="7">
        <v>36</v>
      </c>
      <c r="B47" s="2" t="s">
        <v>42</v>
      </c>
      <c r="C47" s="9">
        <v>35777</v>
      </c>
      <c r="D47" s="9">
        <v>68472</v>
      </c>
      <c r="E47" s="9">
        <v>0</v>
      </c>
      <c r="F47" s="9">
        <f t="shared" si="1"/>
        <v>104249</v>
      </c>
      <c r="H47" s="10"/>
      <c r="I47" s="10"/>
    </row>
    <row r="48" spans="1:9" ht="15">
      <c r="A48" s="7">
        <v>37</v>
      </c>
      <c r="B48" s="2" t="s">
        <v>43</v>
      </c>
      <c r="C48" s="9">
        <v>14368</v>
      </c>
      <c r="D48" s="9">
        <v>0</v>
      </c>
      <c r="E48" s="9">
        <v>0</v>
      </c>
      <c r="F48" s="9">
        <f t="shared" si="1"/>
        <v>14368</v>
      </c>
      <c r="H48" s="10"/>
      <c r="I48" s="10"/>
    </row>
    <row r="49" spans="1:9" ht="15">
      <c r="A49" s="7">
        <v>38</v>
      </c>
      <c r="B49" s="2" t="s">
        <v>44</v>
      </c>
      <c r="C49" s="9">
        <v>32729</v>
      </c>
      <c r="D49" s="9">
        <v>0</v>
      </c>
      <c r="E49" s="9">
        <v>0</v>
      </c>
      <c r="F49" s="9">
        <f t="shared" si="1"/>
        <v>32729</v>
      </c>
      <c r="H49" s="10"/>
      <c r="I49" s="10"/>
    </row>
    <row r="50" spans="1:9" ht="15">
      <c r="A50" s="7">
        <v>39</v>
      </c>
      <c r="B50" s="2" t="s">
        <v>45</v>
      </c>
      <c r="C50" s="9">
        <v>7877</v>
      </c>
      <c r="D50" s="9">
        <v>0</v>
      </c>
      <c r="E50" s="9">
        <v>0</v>
      </c>
      <c r="F50" s="9">
        <f t="shared" si="1"/>
        <v>7877</v>
      </c>
      <c r="H50" s="10"/>
      <c r="I50" s="10"/>
    </row>
    <row r="51" spans="1:9" ht="15">
      <c r="A51" s="7">
        <v>40</v>
      </c>
      <c r="B51" s="2" t="s">
        <v>46</v>
      </c>
      <c r="C51" s="9">
        <v>0</v>
      </c>
      <c r="D51" s="9">
        <v>193474</v>
      </c>
      <c r="E51" s="9">
        <v>0</v>
      </c>
      <c r="F51" s="9">
        <f t="shared" si="1"/>
        <v>193474</v>
      </c>
      <c r="H51" s="10"/>
      <c r="I51" s="10"/>
    </row>
  </sheetData>
  <sheetProtection/>
  <autoFilter ref="A7:F51"/>
  <mergeCells count="1">
    <mergeCell ref="A3:F3"/>
  </mergeCells>
  <printOptions horizontalCentered="1"/>
  <pageMargins left="0.6299212598425197" right="0.2362204724409449" top="0.4330708661417323" bottom="0.4330708661417323" header="0.31496062992125984" footer="0.15748031496062992"/>
  <pageSetup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Friss.Csaba</dc:creator>
  <cp:keywords/>
  <dc:description/>
  <cp:lastModifiedBy>Csaba.Friss</cp:lastModifiedBy>
  <cp:lastPrinted>2012-11-14T09:17:49Z</cp:lastPrinted>
  <dcterms:created xsi:type="dcterms:W3CDTF">2012-11-10T17:43:19Z</dcterms:created>
  <dcterms:modified xsi:type="dcterms:W3CDTF">2012-11-14T12:14:32Z</dcterms:modified>
  <cp:category/>
  <cp:version/>
  <cp:contentType/>
  <cp:contentStatus/>
</cp:coreProperties>
</file>