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2012.07.26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<sst xmlns="http://schemas.openxmlformats.org/spreadsheetml/2006/main" count="33" uniqueCount="33">
  <si>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lei</t>
  </si>
  <si>
    <t>Nr. crt.</t>
  </si>
  <si>
    <t>Denumirea obiectivului de investiţii</t>
  </si>
  <si>
    <t>Valori rectificate</t>
  </si>
  <si>
    <t>Valori cumulate de la demararea obiectivului</t>
  </si>
  <si>
    <t>Valori 2011</t>
  </si>
  <si>
    <t>Prevederi 2012</t>
  </si>
  <si>
    <t>din care</t>
  </si>
  <si>
    <t>Valoarea investiţiilor contractate până la 31.12.2011</t>
  </si>
  <si>
    <t>Valoarea investitiilor realizate până la 31.12.2011</t>
  </si>
  <si>
    <t>Valoarea investitiilor decontate până la 31.12.2011</t>
  </si>
  <si>
    <t>Valoarea investitiilor contractate in perioada 01.01.2011 - 31.12.2011</t>
  </si>
  <si>
    <t>Valoarea investitiilor realizate in perioada 01.01.2011 - 31.12.2011</t>
  </si>
  <si>
    <t>Valoarea investitiilor decontate in perioada 01.01.2011 - 31.12.2011</t>
  </si>
  <si>
    <t>Investiţii programate la plată in luna ianuarie 2012</t>
  </si>
  <si>
    <t>buget CJM</t>
  </si>
  <si>
    <t>Tarif de secu ritate</t>
  </si>
  <si>
    <t>RA AEROPORT TRANSILVANIA total, din care:</t>
  </si>
  <si>
    <t>PROGRAM DE INVESTITII</t>
  </si>
  <si>
    <t>PT reparaţii dale izolate la pista de aterizare-decolare, cale de rulare şi platforma B (suprafeţe de mişcare)</t>
  </si>
  <si>
    <t>Upgrade proiect balizaj şi marcaje pistă+căi de rulare +buzunare de întoarcere + platforme cu conformare la noile cerinţe de marcare</t>
  </si>
  <si>
    <t>Expertiză tehnică de evaluare staţie de epurare şi separator produse petroliere</t>
  </si>
  <si>
    <t>Echipament de întreţinere suprafeţe înierbate</t>
  </si>
  <si>
    <t>Proiect sistem integrat de control 100% al bagajelor de cală (HBS)</t>
  </si>
  <si>
    <t>Aparat control RX cu TIP instalat cu tunel de mici dimensiuni (2 buc)</t>
  </si>
  <si>
    <t>Echipamente de securitate tip LEDS (2 buc)</t>
  </si>
  <si>
    <t>TOTAL INVESTITII</t>
  </si>
  <si>
    <t>PROGRAM DE REPARATII 2012</t>
  </si>
  <si>
    <t>Reparaţii gard, securizare perimetru</t>
  </si>
  <si>
    <t>Reparaţie dale izolate la pista de aterizare-decolare, cale rulare şi platformă  (suprafeţe de mişcare)</t>
  </si>
  <si>
    <t>TOTAL REPARATII</t>
  </si>
  <si>
    <t>Recolmatare rosturi pistă aterizare-decolare</t>
  </si>
  <si>
    <t>PROGRAMUL DE INVESTITII SI REPARATII    2012 - RA Aeroport Transilvania Tîrgu Mureş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</si>
</sst>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49" fontId="2" fillId="33" borderId="16" xfId="46" applyNumberFormat="1" applyFont="1" applyFill="1" applyBorder="1" applyAlignment="1">
      <alignment vertical="center" wrapText="1"/>
      <protection/>
    </xf>
    <xf numFmtId="3" fontId="2" fillId="33" borderId="16" xfId="46" applyNumberFormat="1" applyFont="1" applyFill="1" applyBorder="1" applyAlignment="1">
      <alignment vertical="center" wrapText="1"/>
      <protection/>
    </xf>
    <xf numFmtId="49" fontId="2" fillId="0" borderId="17" xfId="46" applyNumberFormat="1" applyFont="1" applyFill="1" applyBorder="1" applyAlignment="1">
      <alignment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vertical="center" wrapText="1"/>
    </xf>
    <xf numFmtId="3" fontId="0" fillId="0" borderId="16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0" fillId="0" borderId="20" xfId="0" applyNumberFormat="1" applyFont="1" applyFill="1" applyBorder="1" applyAlignment="1">
      <alignment vertical="center" wrapText="1"/>
    </xf>
    <xf numFmtId="3" fontId="0" fillId="0" borderId="21" xfId="0" applyNumberFormat="1" applyFont="1" applyBorder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right" vertical="center" wrapText="1"/>
    </xf>
    <xf numFmtId="3" fontId="0" fillId="0" borderId="23" xfId="0" applyNumberFormat="1" applyFont="1" applyBorder="1" applyAlignment="1">
      <alignment wrapText="1"/>
    </xf>
    <xf numFmtId="3" fontId="0" fillId="0" borderId="24" xfId="0" applyNumberFormat="1" applyFont="1" applyBorder="1" applyAlignment="1">
      <alignment wrapText="1"/>
    </xf>
    <xf numFmtId="3" fontId="0" fillId="0" borderId="18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27" xfId="0" applyFont="1" applyBorder="1" applyAlignment="1">
      <alignment/>
    </xf>
    <xf numFmtId="3" fontId="1" fillId="0" borderId="27" xfId="0" applyNumberFormat="1" applyFont="1" applyBorder="1" applyAlignment="1">
      <alignment wrapText="1"/>
    </xf>
    <xf numFmtId="0" fontId="1" fillId="0" borderId="28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7" xfId="0" applyFon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vertical="center" wrapText="1"/>
    </xf>
    <xf numFmtId="0" fontId="0" fillId="0" borderId="29" xfId="0" applyFont="1" applyBorder="1" applyAlignment="1">
      <alignment/>
    </xf>
    <xf numFmtId="0" fontId="0" fillId="0" borderId="17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27" xfId="0" applyFont="1" applyFill="1" applyBorder="1" applyAlignment="1">
      <alignment vertical="center"/>
    </xf>
    <xf numFmtId="0" fontId="0" fillId="0" borderId="27" xfId="0" applyFont="1" applyBorder="1" applyAlignment="1">
      <alignment/>
    </xf>
    <xf numFmtId="3" fontId="0" fillId="0" borderId="27" xfId="0" applyNumberFormat="1" applyFont="1" applyBorder="1" applyAlignment="1">
      <alignment wrapText="1"/>
    </xf>
    <xf numFmtId="0" fontId="0" fillId="0" borderId="28" xfId="0" applyFont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31" xfId="0" applyFont="1" applyFill="1" applyBorder="1" applyAlignment="1">
      <alignment horizontal="right" vertical="center"/>
    </xf>
    <xf numFmtId="0" fontId="0" fillId="0" borderId="31" xfId="0" applyFont="1" applyBorder="1" applyAlignment="1">
      <alignment/>
    </xf>
    <xf numFmtId="3" fontId="0" fillId="0" borderId="31" xfId="0" applyNumberFormat="1" applyFont="1" applyBorder="1" applyAlignment="1">
      <alignment wrapText="1"/>
    </xf>
    <xf numFmtId="3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23" xfId="0" applyFont="1" applyFill="1" applyBorder="1" applyAlignment="1">
      <alignment horizontal="right" vertical="center"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Font="1" applyFill="1" applyBorder="1" applyAlignment="1">
      <alignment horizontal="right" vertical="center"/>
    </xf>
    <xf numFmtId="0" fontId="0" fillId="0" borderId="34" xfId="0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1" fillId="0" borderId="33" xfId="46" applyNumberFormat="1" applyFont="1" applyFill="1" applyBorder="1" applyAlignment="1">
      <alignment horizontal="center" vertical="center" wrapText="1"/>
      <protection/>
    </xf>
    <xf numFmtId="3" fontId="2" fillId="0" borderId="23" xfId="46" applyNumberFormat="1" applyFont="1" applyFill="1" applyBorder="1" applyAlignment="1">
      <alignment vertical="center" wrapText="1"/>
      <protection/>
    </xf>
    <xf numFmtId="3" fontId="2" fillId="0" borderId="24" xfId="46" applyNumberFormat="1" applyFont="1" applyFill="1" applyBorder="1" applyAlignment="1">
      <alignment vertical="center" wrapText="1"/>
      <protection/>
    </xf>
    <xf numFmtId="3" fontId="2" fillId="0" borderId="21" xfId="46" applyNumberFormat="1" applyFont="1" applyFill="1" applyBorder="1" applyAlignment="1">
      <alignment vertical="center" wrapText="1"/>
      <protection/>
    </xf>
    <xf numFmtId="3" fontId="2" fillId="0" borderId="17" xfId="46" applyNumberFormat="1" applyFont="1" applyFill="1" applyBorder="1" applyAlignment="1">
      <alignment vertical="center" wrapText="1"/>
      <protection/>
    </xf>
    <xf numFmtId="49" fontId="0" fillId="34" borderId="35" xfId="46" applyNumberFormat="1" applyFont="1" applyFill="1" applyBorder="1" applyAlignment="1">
      <alignment vertical="center" wrapText="1"/>
      <protection/>
    </xf>
    <xf numFmtId="0" fontId="0" fillId="0" borderId="30" xfId="0" applyFont="1" applyFill="1" applyBorder="1" applyAlignment="1">
      <alignment horizontal="right" vertical="center" wrapText="1"/>
    </xf>
    <xf numFmtId="3" fontId="0" fillId="0" borderId="30" xfId="0" applyNumberFormat="1" applyFont="1" applyBorder="1" applyAlignment="1">
      <alignment wrapText="1"/>
    </xf>
    <xf numFmtId="3" fontId="0" fillId="0" borderId="36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49" fontId="0" fillId="34" borderId="37" xfId="46" applyNumberFormat="1" applyFont="1" applyFill="1" applyBorder="1" applyAlignment="1">
      <alignment vertical="center" wrapText="1"/>
      <protection/>
    </xf>
    <xf numFmtId="49" fontId="0" fillId="34" borderId="38" xfId="46" applyNumberFormat="1" applyFont="1" applyFill="1" applyBorder="1" applyAlignment="1">
      <alignment vertical="center" wrapText="1"/>
      <protection/>
    </xf>
    <xf numFmtId="0" fontId="0" fillId="0" borderId="39" xfId="0" applyFont="1" applyFill="1" applyBorder="1" applyAlignment="1">
      <alignment horizontal="right" vertical="center" wrapText="1"/>
    </xf>
    <xf numFmtId="3" fontId="0" fillId="0" borderId="39" xfId="0" applyNumberFormat="1" applyFont="1" applyBorder="1" applyAlignment="1">
      <alignment wrapText="1"/>
    </xf>
    <xf numFmtId="3" fontId="0" fillId="0" borderId="40" xfId="0" applyNumberFormat="1" applyFont="1" applyBorder="1" applyAlignment="1">
      <alignment wrapText="1"/>
    </xf>
    <xf numFmtId="3" fontId="0" fillId="0" borderId="25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4.8515625" style="67" customWidth="1"/>
    <col min="2" max="2" width="75.00390625" style="68" customWidth="1"/>
    <col min="3" max="3" width="10.8515625" style="68" hidden="1" customWidth="1"/>
    <col min="4" max="4" width="13.140625" style="5" hidden="1" customWidth="1"/>
    <col min="5" max="5" width="10.57421875" style="5" hidden="1" customWidth="1"/>
    <col min="6" max="6" width="11.28125" style="5" hidden="1" customWidth="1"/>
    <col min="7" max="7" width="11.57421875" style="5" hidden="1" customWidth="1"/>
    <col min="8" max="8" width="12.00390625" style="5" hidden="1" customWidth="1"/>
    <col min="9" max="9" width="12.28125" style="5" hidden="1" customWidth="1"/>
    <col min="10" max="10" width="9.57421875" style="5" hidden="1" customWidth="1"/>
    <col min="11" max="11" width="11.8515625" style="5" customWidth="1"/>
    <col min="12" max="16384" width="9.140625" style="5" customWidth="1"/>
  </cols>
  <sheetData>
    <row r="1" spans="1:13" ht="12.75">
      <c r="A1" s="1"/>
      <c r="B1" s="85" t="s">
        <v>32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4"/>
    </row>
    <row r="2" spans="1:13" s="11" customFormat="1" ht="13.5" thickBot="1">
      <c r="A2" s="6"/>
      <c r="B2" s="7"/>
      <c r="C2" s="8"/>
      <c r="D2" s="9"/>
      <c r="E2" s="9"/>
      <c r="F2" s="9"/>
      <c r="G2" s="9"/>
      <c r="H2" s="9"/>
      <c r="I2" s="9"/>
      <c r="J2" s="9"/>
      <c r="K2" s="10" t="s">
        <v>0</v>
      </c>
      <c r="L2" s="9"/>
      <c r="M2" s="9"/>
    </row>
    <row r="3" spans="1:13" s="11" customFormat="1" ht="16.5" customHeight="1" thickBot="1">
      <c r="A3" s="93" t="s">
        <v>1</v>
      </c>
      <c r="B3" s="93" t="s">
        <v>2</v>
      </c>
      <c r="C3" s="95" t="s">
        <v>3</v>
      </c>
      <c r="D3" s="87" t="s">
        <v>4</v>
      </c>
      <c r="E3" s="87"/>
      <c r="F3" s="87"/>
      <c r="G3" s="87" t="s">
        <v>5</v>
      </c>
      <c r="H3" s="87"/>
      <c r="I3" s="87"/>
      <c r="J3" s="88"/>
      <c r="K3" s="89" t="s">
        <v>6</v>
      </c>
      <c r="L3" s="91" t="s">
        <v>7</v>
      </c>
      <c r="M3" s="92"/>
    </row>
    <row r="4" spans="1:13" s="11" customFormat="1" ht="28.5" customHeight="1" thickBot="1">
      <c r="A4" s="94"/>
      <c r="B4" s="94"/>
      <c r="C4" s="90"/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3" t="s">
        <v>14</v>
      </c>
      <c r="K4" s="90"/>
      <c r="L4" s="15" t="s">
        <v>15</v>
      </c>
      <c r="M4" s="14" t="s">
        <v>16</v>
      </c>
    </row>
    <row r="5" spans="1:13" s="20" customFormat="1" ht="12.75">
      <c r="A5" s="16">
        <v>0</v>
      </c>
      <c r="B5" s="16">
        <v>1</v>
      </c>
      <c r="C5" s="16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8">
        <v>10</v>
      </c>
      <c r="K5" s="17">
        <v>2</v>
      </c>
      <c r="L5" s="17">
        <v>3</v>
      </c>
      <c r="M5" s="19">
        <v>4</v>
      </c>
    </row>
    <row r="6" spans="1:13" s="11" customFormat="1" ht="12.75">
      <c r="A6" s="21"/>
      <c r="B6" s="21" t="s">
        <v>17</v>
      </c>
      <c r="C6" s="22" t="e">
        <f>SUM(#REF!)</f>
        <v>#REF!</v>
      </c>
      <c r="D6" s="22" t="e">
        <f>SUM(#REF!)</f>
        <v>#REF!</v>
      </c>
      <c r="E6" s="22" t="e">
        <f>SUM(#REF!)</f>
        <v>#REF!</v>
      </c>
      <c r="F6" s="22" t="e">
        <f>SUM(#REF!)</f>
        <v>#REF!</v>
      </c>
      <c r="G6" s="22" t="e">
        <f>SUM(#REF!)</f>
        <v>#REF!</v>
      </c>
      <c r="H6" s="22" t="e">
        <f>SUM(#REF!)</f>
        <v>#REF!</v>
      </c>
      <c r="I6" s="22" t="e">
        <f>SUM(#REF!)</f>
        <v>#REF!</v>
      </c>
      <c r="J6" s="22" t="e">
        <f>SUM(#REF!)</f>
        <v>#REF!</v>
      </c>
      <c r="K6" s="22">
        <f>K15+K22</f>
        <v>3046000</v>
      </c>
      <c r="L6" s="22">
        <f>L15+L22</f>
        <v>2196000</v>
      </c>
      <c r="M6" s="22">
        <f>M15+M22</f>
        <v>850000</v>
      </c>
    </row>
    <row r="7" spans="1:13" s="11" customFormat="1" ht="13.5" thickBot="1">
      <c r="A7" s="23"/>
      <c r="B7" s="69" t="s">
        <v>18</v>
      </c>
      <c r="C7" s="70"/>
      <c r="D7" s="70"/>
      <c r="E7" s="70"/>
      <c r="F7" s="70"/>
      <c r="G7" s="70"/>
      <c r="H7" s="70"/>
      <c r="I7" s="70"/>
      <c r="J7" s="71"/>
      <c r="K7" s="72"/>
      <c r="L7" s="73"/>
      <c r="M7" s="72"/>
    </row>
    <row r="8" spans="1:13" s="11" customFormat="1" ht="25.5">
      <c r="A8" s="24">
        <v>1</v>
      </c>
      <c r="B8" s="74" t="s">
        <v>19</v>
      </c>
      <c r="C8" s="75"/>
      <c r="D8" s="76"/>
      <c r="E8" s="76"/>
      <c r="F8" s="76"/>
      <c r="G8" s="76"/>
      <c r="H8" s="76"/>
      <c r="I8" s="76"/>
      <c r="J8" s="77"/>
      <c r="K8" s="35">
        <v>31000</v>
      </c>
      <c r="L8" s="35">
        <v>31000</v>
      </c>
      <c r="M8" s="78"/>
    </row>
    <row r="9" spans="1:13" s="11" customFormat="1" ht="25.5">
      <c r="A9" s="30">
        <v>2</v>
      </c>
      <c r="B9" s="79" t="s">
        <v>20</v>
      </c>
      <c r="C9" s="25"/>
      <c r="D9" s="26"/>
      <c r="E9" s="26"/>
      <c r="F9" s="26"/>
      <c r="G9" s="26"/>
      <c r="H9" s="26"/>
      <c r="I9" s="26"/>
      <c r="J9" s="27"/>
      <c r="K9" s="28">
        <v>35000</v>
      </c>
      <c r="L9" s="28">
        <v>35000</v>
      </c>
      <c r="M9" s="29"/>
    </row>
    <row r="10" spans="1:13" s="11" customFormat="1" ht="12.75">
      <c r="A10" s="30">
        <v>3</v>
      </c>
      <c r="B10" s="79" t="s">
        <v>21</v>
      </c>
      <c r="C10" s="25"/>
      <c r="D10" s="26"/>
      <c r="E10" s="26"/>
      <c r="F10" s="26"/>
      <c r="G10" s="26"/>
      <c r="H10" s="26"/>
      <c r="I10" s="26"/>
      <c r="J10" s="27"/>
      <c r="K10" s="28">
        <v>5000</v>
      </c>
      <c r="L10" s="28">
        <v>5000</v>
      </c>
      <c r="M10" s="29"/>
    </row>
    <row r="11" spans="1:13" s="11" customFormat="1" ht="13.5" thickBot="1">
      <c r="A11" s="30">
        <v>4</v>
      </c>
      <c r="B11" s="79" t="s">
        <v>22</v>
      </c>
      <c r="C11" s="25"/>
      <c r="D11" s="26"/>
      <c r="E11" s="26"/>
      <c r="F11" s="26"/>
      <c r="G11" s="26"/>
      <c r="H11" s="26"/>
      <c r="I11" s="26"/>
      <c r="J11" s="27"/>
      <c r="K11" s="28">
        <v>305000</v>
      </c>
      <c r="L11" s="31">
        <v>305000</v>
      </c>
      <c r="M11" s="29"/>
    </row>
    <row r="12" spans="1:13" s="11" customFormat="1" ht="12.75">
      <c r="A12" s="30">
        <v>5</v>
      </c>
      <c r="B12" s="79" t="s">
        <v>23</v>
      </c>
      <c r="C12" s="32"/>
      <c r="D12" s="33"/>
      <c r="E12" s="33"/>
      <c r="F12" s="33"/>
      <c r="G12" s="33"/>
      <c r="H12" s="33"/>
      <c r="I12" s="33"/>
      <c r="J12" s="34"/>
      <c r="K12" s="28">
        <v>60000</v>
      </c>
      <c r="L12" s="29"/>
      <c r="M12" s="35">
        <v>60000</v>
      </c>
    </row>
    <row r="13" spans="1:13" s="11" customFormat="1" ht="12.75">
      <c r="A13" s="30">
        <v>6</v>
      </c>
      <c r="B13" s="79" t="s">
        <v>24</v>
      </c>
      <c r="C13" s="32"/>
      <c r="D13" s="33"/>
      <c r="E13" s="33"/>
      <c r="F13" s="33"/>
      <c r="G13" s="33"/>
      <c r="H13" s="33"/>
      <c r="I13" s="33"/>
      <c r="J13" s="34"/>
      <c r="K13" s="28">
        <v>250000</v>
      </c>
      <c r="L13" s="29"/>
      <c r="M13" s="28">
        <v>250000</v>
      </c>
    </row>
    <row r="14" spans="1:13" s="11" customFormat="1" ht="13.5" thickBot="1">
      <c r="A14" s="30">
        <v>7</v>
      </c>
      <c r="B14" s="80" t="s">
        <v>25</v>
      </c>
      <c r="C14" s="81"/>
      <c r="D14" s="82"/>
      <c r="E14" s="82"/>
      <c r="F14" s="82"/>
      <c r="G14" s="82"/>
      <c r="H14" s="82"/>
      <c r="I14" s="82"/>
      <c r="J14" s="83"/>
      <c r="K14" s="31">
        <v>540000</v>
      </c>
      <c r="L14" s="84"/>
      <c r="M14" s="31">
        <v>540000</v>
      </c>
    </row>
    <row r="15" spans="1:13" ht="13.5" thickBot="1">
      <c r="A15" s="36"/>
      <c r="B15" s="37" t="s">
        <v>26</v>
      </c>
      <c r="C15" s="38"/>
      <c r="D15" s="39"/>
      <c r="E15" s="39"/>
      <c r="F15" s="39"/>
      <c r="G15" s="39"/>
      <c r="H15" s="39"/>
      <c r="I15" s="40"/>
      <c r="J15" s="41"/>
      <c r="K15" s="42">
        <f>SUM(K8:K14)</f>
        <v>1226000</v>
      </c>
      <c r="L15" s="42">
        <f>SUM(L8:L14)</f>
        <v>376000</v>
      </c>
      <c r="M15" s="42">
        <f>SUM(M8:M14)</f>
        <v>850000</v>
      </c>
    </row>
    <row r="16" spans="1:13" ht="12.75">
      <c r="A16" s="43"/>
      <c r="B16" s="7"/>
      <c r="C16" s="1"/>
      <c r="D16" s="4"/>
      <c r="E16" s="4"/>
      <c r="F16" s="4"/>
      <c r="G16" s="4"/>
      <c r="H16" s="4"/>
      <c r="I16" s="9"/>
      <c r="J16" s="44"/>
      <c r="K16" s="45"/>
      <c r="L16" s="4"/>
      <c r="M16" s="46"/>
    </row>
    <row r="17" spans="1:13" ht="12.75">
      <c r="A17" s="43"/>
      <c r="B17" s="7"/>
      <c r="C17" s="1"/>
      <c r="D17" s="4"/>
      <c r="E17" s="4"/>
      <c r="F17" s="4"/>
      <c r="G17" s="4"/>
      <c r="H17" s="4"/>
      <c r="I17" s="9"/>
      <c r="J17" s="44"/>
      <c r="K17" s="45"/>
      <c r="L17" s="4"/>
      <c r="M17" s="46"/>
    </row>
    <row r="18" spans="1:13" ht="13.5" thickBot="1">
      <c r="A18" s="47"/>
      <c r="B18" s="2" t="s">
        <v>27</v>
      </c>
      <c r="C18" s="3"/>
      <c r="D18" s="4"/>
      <c r="E18" s="4"/>
      <c r="F18" s="4"/>
      <c r="G18" s="4"/>
      <c r="H18" s="4"/>
      <c r="I18" s="9"/>
      <c r="J18" s="4"/>
      <c r="K18" s="44"/>
      <c r="L18" s="4"/>
      <c r="M18" s="46"/>
    </row>
    <row r="19" spans="1:13" ht="13.5" thickBot="1">
      <c r="A19" s="48">
        <v>1</v>
      </c>
      <c r="B19" s="49" t="s">
        <v>28</v>
      </c>
      <c r="C19" s="50"/>
      <c r="D19" s="51"/>
      <c r="E19" s="51"/>
      <c r="F19" s="51"/>
      <c r="G19" s="51"/>
      <c r="H19" s="51"/>
      <c r="I19" s="52"/>
      <c r="J19" s="53"/>
      <c r="K19" s="54">
        <v>120000</v>
      </c>
      <c r="L19" s="54">
        <v>120000</v>
      </c>
      <c r="M19" s="46"/>
    </row>
    <row r="20" spans="1:13" ht="26.25" thickBot="1">
      <c r="A20" s="55">
        <v>2</v>
      </c>
      <c r="B20" s="56" t="s">
        <v>29</v>
      </c>
      <c r="C20" s="57"/>
      <c r="D20" s="58"/>
      <c r="E20" s="58"/>
      <c r="F20" s="58"/>
      <c r="G20" s="58"/>
      <c r="H20" s="58"/>
      <c r="I20" s="59"/>
      <c r="J20" s="60"/>
      <c r="K20" s="54">
        <v>900000</v>
      </c>
      <c r="L20" s="54">
        <v>900000</v>
      </c>
      <c r="M20" s="46"/>
    </row>
    <row r="21" spans="1:13" ht="13.5" thickBot="1">
      <c r="A21" s="48">
        <v>3</v>
      </c>
      <c r="B21" s="61" t="s">
        <v>31</v>
      </c>
      <c r="C21" s="62"/>
      <c r="D21" s="63"/>
      <c r="E21" s="63"/>
      <c r="F21" s="63"/>
      <c r="G21" s="63"/>
      <c r="H21" s="63"/>
      <c r="I21" s="33"/>
      <c r="J21" s="64"/>
      <c r="K21" s="54">
        <v>800000</v>
      </c>
      <c r="L21" s="54">
        <v>800000</v>
      </c>
      <c r="M21" s="46"/>
    </row>
    <row r="22" spans="1:13" ht="13.5" thickBot="1">
      <c r="A22" s="65"/>
      <c r="B22" s="37" t="s">
        <v>30</v>
      </c>
      <c r="C22" s="38"/>
      <c r="D22" s="39"/>
      <c r="E22" s="39"/>
      <c r="F22" s="39"/>
      <c r="G22" s="39"/>
      <c r="H22" s="39"/>
      <c r="I22" s="40"/>
      <c r="J22" s="41"/>
      <c r="K22" s="42">
        <f>SUM(K19:K21)</f>
        <v>1820000</v>
      </c>
      <c r="L22" s="42">
        <f>SUM(L19:L21)</f>
        <v>1820000</v>
      </c>
      <c r="M22" s="66"/>
    </row>
    <row r="23" ht="12.75">
      <c r="I23" s="11"/>
    </row>
  </sheetData>
  <sheetProtection/>
  <mergeCells count="8">
    <mergeCell ref="B1:L1"/>
    <mergeCell ref="G3:J3"/>
    <mergeCell ref="K3:K4"/>
    <mergeCell ref="L3:M3"/>
    <mergeCell ref="A3:A4"/>
    <mergeCell ref="B3:B4"/>
    <mergeCell ref="C3:C4"/>
    <mergeCell ref="D3:F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landscape" r:id="rId1"/>
  <headerFooter alignWithMargins="0">
    <oddHeader>&amp;LROMÂNIA 
JUDEŢUL MUREŞ
CONSILIUL JUDEŢEAN MUREŞ&amp;C
&amp;RAnexa 2&amp;X20&amp;X/c la HCJM nr.       /26.07.2012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2012-07-18T11:45:03Z</cp:lastPrinted>
  <dcterms:created xsi:type="dcterms:W3CDTF">2012-07-18T11:09:59Z</dcterms:created>
  <dcterms:modified xsi:type="dcterms:W3CDTF">2012-07-18T11:45:05Z</dcterms:modified>
  <cp:category/>
  <cp:version/>
  <cp:contentType/>
  <cp:contentStatus/>
</cp:coreProperties>
</file>