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Lista" sheetId="1" r:id="rId1"/>
    <sheet name="detalieri" sheetId="2" r:id="rId2"/>
  </sheets>
  <definedNames>
    <definedName name="_xlnm.Print_Titles" localSheetId="1">'detalieri'!$7:$8</definedName>
  </definedNames>
  <calcPr fullCalcOnLoad="1"/>
</workbook>
</file>

<file path=xl/sharedStrings.xml><?xml version="1.0" encoding="utf-8"?>
<sst xmlns="http://schemas.openxmlformats.org/spreadsheetml/2006/main" count="81" uniqueCount="70">
  <si>
    <t>Nr.crt.</t>
  </si>
  <si>
    <t>Nominalizarea achizitiilor de bunuri si a altor cheltuieli de investitii</t>
  </si>
  <si>
    <t>Valoare</t>
  </si>
  <si>
    <t>II</t>
  </si>
  <si>
    <t>DOTARI INDEPENDENTE</t>
  </si>
  <si>
    <t>TOTAL</t>
  </si>
  <si>
    <t>repartizate Spitalului Clinic Judetean Mures in  anul 2010</t>
  </si>
  <si>
    <t>Aparat anestezie</t>
  </si>
  <si>
    <t>Aparat pentru ecografie abdominala</t>
  </si>
  <si>
    <t>Electrocauter</t>
  </si>
  <si>
    <t>Laparoscop Urologie</t>
  </si>
  <si>
    <t>Computer tomograf</t>
  </si>
  <si>
    <t>RK Clinica Urologie, Medicala, Chirurgie, Nefrologie, Arsi</t>
  </si>
  <si>
    <t>RK Clinica Oftalmologie</t>
  </si>
  <si>
    <t>V</t>
  </si>
  <si>
    <t>ALTE CHELTUIELI ASIMILATE INVESTITIILOR</t>
  </si>
  <si>
    <t>RK Sectia de Terapie Intensiva si Izolare Epidemiologica</t>
  </si>
  <si>
    <t xml:space="preserve">din care </t>
  </si>
  <si>
    <t>Venituri proprii - accize MS</t>
  </si>
  <si>
    <t>Buget CJM</t>
  </si>
  <si>
    <t>Centrala termica Clinica Ginecologie</t>
  </si>
  <si>
    <t>Achizitie aparatura Spalatorie(masini de spalat, calandre si uscatoare)</t>
  </si>
  <si>
    <t>Reparaţii capitale instalaţie gaz şi instalaţii încălzire şi preparare apă caldă Clinica Psihiatrie I şi II, Clinica Endocrinologie</t>
  </si>
  <si>
    <t>Electrocardiografuri</t>
  </si>
  <si>
    <t>Ventilatoare pentru respiratie asistata</t>
  </si>
  <si>
    <t>Defibrilator</t>
  </si>
  <si>
    <t>Paravan de radioprotectie mobil</t>
  </si>
  <si>
    <t>Lift 4 persoane Clinica Medicala</t>
  </si>
  <si>
    <t>Piesa de mana tip shaver compatibila cu motoarele Linvatec</t>
  </si>
  <si>
    <t>Camera frigorifica</t>
  </si>
  <si>
    <t>Masina de gatit cu 10 arzatoare si 4 cuptoare</t>
  </si>
  <si>
    <t>Dermatoscop</t>
  </si>
  <si>
    <t>Ecograf</t>
  </si>
  <si>
    <t>Aparat pentru testari alergologice</t>
  </si>
  <si>
    <t>Masa de operatie (radioscopica)</t>
  </si>
  <si>
    <t>Hota</t>
  </si>
  <si>
    <t>Electrocauter chirurgical ginecologic</t>
  </si>
  <si>
    <t>Generator pentru Ligatura Vasculara</t>
  </si>
  <si>
    <t xml:space="preserve">Boiler preparare apa calda </t>
  </si>
  <si>
    <t>Aparat de anestezie</t>
  </si>
  <si>
    <t>Injectomate</t>
  </si>
  <si>
    <t>Aragazuri cu 1 arzator</t>
  </si>
  <si>
    <t>Lampe scialitice sala operatie</t>
  </si>
  <si>
    <t>Venituri proprii</t>
  </si>
  <si>
    <t>Fond de dezvoltare</t>
  </si>
  <si>
    <t>IV</t>
  </si>
  <si>
    <t>CHELTUIELI DE PROIECTARE PENTRU ELABORAREA STUDIILOR DE PREFEZABILITATE SI A STUDIILOR DE FEZABILITATE</t>
  </si>
  <si>
    <t>Asistenta si consultanta in afaceri, POR - IT</t>
  </si>
  <si>
    <t>Lucrari de racordare la reteaua electrica la Cl Ginecologie</t>
  </si>
  <si>
    <t>Lucrari amenajare parcare acoperita Clinica Ortopedie str.Mihai Viteazu nr.31</t>
  </si>
  <si>
    <t>Amenjare Spalatorie- Clinica Infectioase I</t>
  </si>
  <si>
    <t>Licenţe sistem de operare</t>
  </si>
  <si>
    <t>A.</t>
  </si>
  <si>
    <t>B.</t>
  </si>
  <si>
    <t>C.</t>
  </si>
  <si>
    <t>Alte cheltuieli de investitii</t>
  </si>
  <si>
    <t>Obiective de investitii in continuare-total</t>
  </si>
  <si>
    <t xml:space="preserve">Obiective noi de investitii total </t>
  </si>
  <si>
    <t>LEI</t>
  </si>
  <si>
    <t>Finalizare mansardare Clinica Medicala I</t>
  </si>
  <si>
    <t xml:space="preserve">defalcate pe categorii de bunuri </t>
  </si>
  <si>
    <t>Program de investiţii Spital Clinic Judeţean Mureş 2010</t>
  </si>
  <si>
    <t>Clădire "Terapie intensivă boli infecţioase"</t>
  </si>
  <si>
    <t xml:space="preserve">Reparaţii capitale şi amenajare sediu direcţiune spital </t>
  </si>
  <si>
    <t>RK cladire sediu administrativ direţiune spital</t>
  </si>
  <si>
    <t>Lucrari Clădire "Terapie intensivă boli infecţioase"</t>
  </si>
  <si>
    <t xml:space="preserve">Aparat de urologie pentru ESWL/ESWT şi endourologie cu sistem integrat de </t>
  </si>
  <si>
    <t>Autoutilitară</t>
  </si>
  <si>
    <t>Elaborare proiect de execuţie "Gard de împrejmuire şi amenajare curte interioară sediu administrativ"</t>
  </si>
  <si>
    <t>Consultanţă şi asistenţă tehnică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</si>
</sst>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4"/>
      <color indexed="8"/>
      <name val="Times New Roman CE"/>
      <family val="0"/>
    </font>
    <font>
      <i/>
      <sz val="10"/>
      <color indexed="8"/>
      <name val="Times New Roman CE"/>
      <family val="0"/>
    </font>
    <font>
      <i/>
      <sz val="10"/>
      <color indexed="8"/>
      <name val="Arial"/>
      <family val="0"/>
    </font>
    <font>
      <i/>
      <sz val="12"/>
      <color indexed="8"/>
      <name val="Arial"/>
      <family val="0"/>
    </font>
    <font>
      <i/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2" borderId="1" xfId="16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3" fontId="1" fillId="2" borderId="2" xfId="16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3" fontId="3" fillId="2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6200" y="0"/>
          <a:ext cx="7334250" cy="0"/>
          <a:chOff x="1417" y="697"/>
          <a:chExt cx="9900" cy="153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417" y="697"/>
            <a:ext cx="9900" cy="1440"/>
            <a:chOff x="1417" y="697"/>
            <a:chExt cx="9900" cy="1440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417" y="810"/>
              <a:ext cx="2339" cy="13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5" name="AutoShape 5"/>
          <xdr:cNvSpPr>
            <a:spLocks/>
          </xdr:cNvSpPr>
        </xdr:nvSpPr>
        <xdr:spPr>
          <a:xfrm flipV="1">
            <a:off x="1417" y="2227"/>
            <a:ext cx="99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26" sqref="E26"/>
    </sheetView>
  </sheetViews>
  <sheetFormatPr defaultColWidth="9.140625" defaultRowHeight="12.75"/>
  <cols>
    <col min="2" max="2" width="53.421875" style="0" bestFit="1" customWidth="1"/>
    <col min="3" max="3" width="10.421875" style="0" customWidth="1"/>
    <col min="4" max="4" width="19.8515625" style="0" bestFit="1" customWidth="1"/>
    <col min="5" max="5" width="11.00390625" style="0" bestFit="1" customWidth="1"/>
    <col min="6" max="6" width="14.421875" style="0" bestFit="1" customWidth="1"/>
  </cols>
  <sheetData>
    <row r="1" spans="1:7" ht="12.75">
      <c r="A1" s="41" t="s">
        <v>61</v>
      </c>
      <c r="B1" s="41"/>
      <c r="C1" s="41"/>
      <c r="D1" s="41"/>
      <c r="E1" s="41"/>
      <c r="F1" s="41"/>
      <c r="G1" s="41"/>
    </row>
    <row r="3" spans="4:7" ht="12.75">
      <c r="D3" s="21"/>
      <c r="G3" s="33" t="s">
        <v>58</v>
      </c>
    </row>
    <row r="4" spans="1:7" s="1" customFormat="1" ht="12.75">
      <c r="A4" s="42" t="s">
        <v>0</v>
      </c>
      <c r="B4" s="43" t="s">
        <v>1</v>
      </c>
      <c r="C4" s="44" t="s">
        <v>2</v>
      </c>
      <c r="D4" s="42" t="s">
        <v>17</v>
      </c>
      <c r="E4" s="42"/>
      <c r="F4" s="42"/>
      <c r="G4" s="42"/>
    </row>
    <row r="5" spans="1:7" s="1" customFormat="1" ht="12.75">
      <c r="A5" s="42"/>
      <c r="B5" s="43"/>
      <c r="C5" s="45"/>
      <c r="D5" s="4" t="s">
        <v>18</v>
      </c>
      <c r="E5" s="4" t="s">
        <v>43</v>
      </c>
      <c r="F5" s="4" t="s">
        <v>44</v>
      </c>
      <c r="G5" s="4" t="s">
        <v>19</v>
      </c>
    </row>
    <row r="6" spans="1:7" ht="12.75">
      <c r="A6" s="23">
        <v>0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</row>
    <row r="7" spans="1:7" s="20" customFormat="1" ht="12.75">
      <c r="A7" s="25" t="s">
        <v>52</v>
      </c>
      <c r="B7" s="27" t="s">
        <v>56</v>
      </c>
      <c r="C7" s="28">
        <f>SUM(C8:C9)</f>
        <v>1600000</v>
      </c>
      <c r="D7" s="28">
        <f>SUM(D8:D9)</f>
        <v>300000</v>
      </c>
      <c r="E7" s="28">
        <f>SUM(E8:E9)</f>
        <v>0</v>
      </c>
      <c r="F7" s="28">
        <f>SUM(F8:F9)</f>
        <v>0</v>
      </c>
      <c r="G7" s="28">
        <f>SUM(G8:G9)</f>
        <v>1300000</v>
      </c>
    </row>
    <row r="8" spans="1:7" ht="12.75">
      <c r="A8" s="22"/>
      <c r="B8" s="29" t="s">
        <v>59</v>
      </c>
      <c r="C8" s="30">
        <v>1300000</v>
      </c>
      <c r="D8" s="30">
        <v>300000</v>
      </c>
      <c r="E8" s="30"/>
      <c r="F8" s="30"/>
      <c r="G8" s="30">
        <v>1000000</v>
      </c>
    </row>
    <row r="9" spans="1:7" ht="12.75">
      <c r="A9" s="22"/>
      <c r="B9" s="31" t="s">
        <v>62</v>
      </c>
      <c r="C9" s="30">
        <v>300000</v>
      </c>
      <c r="D9" s="30"/>
      <c r="E9" s="30"/>
      <c r="F9" s="30"/>
      <c r="G9" s="30">
        <v>300000</v>
      </c>
    </row>
    <row r="10" spans="1:7" s="20" customFormat="1" ht="12.75">
      <c r="A10" s="25" t="s">
        <v>53</v>
      </c>
      <c r="B10" s="27" t="s">
        <v>57</v>
      </c>
      <c r="C10" s="28"/>
      <c r="D10" s="28"/>
      <c r="E10" s="28"/>
      <c r="F10" s="28"/>
      <c r="G10" s="28"/>
    </row>
    <row r="11" spans="1:7" s="20" customFormat="1" ht="12.75">
      <c r="A11" s="25" t="s">
        <v>54</v>
      </c>
      <c r="B11" s="27" t="s">
        <v>55</v>
      </c>
      <c r="C11" s="28">
        <f>detalieri!C55</f>
        <v>9688250</v>
      </c>
      <c r="D11" s="28">
        <f>detalieri!D55</f>
        <v>6673000</v>
      </c>
      <c r="E11" s="28">
        <f>detalieri!E55</f>
        <v>1193480</v>
      </c>
      <c r="F11" s="28">
        <f>detalieri!F55</f>
        <v>1082770</v>
      </c>
      <c r="G11" s="28">
        <f>detalieri!G55</f>
        <v>739000</v>
      </c>
    </row>
    <row r="12" spans="1:7" s="20" customFormat="1" ht="12.75">
      <c r="A12" s="25"/>
      <c r="B12" s="26" t="s">
        <v>5</v>
      </c>
      <c r="C12" s="32">
        <f>C7+C10+C11</f>
        <v>11288250</v>
      </c>
      <c r="D12" s="32">
        <f>D7+D10+D11</f>
        <v>6973000</v>
      </c>
      <c r="E12" s="32">
        <f>E7+E10+E11</f>
        <v>1193480</v>
      </c>
      <c r="F12" s="32">
        <f>F7+F10+F11</f>
        <v>1082770</v>
      </c>
      <c r="G12" s="32">
        <f>G7+G10+G11</f>
        <v>2039000</v>
      </c>
    </row>
    <row r="13" ht="12.75">
      <c r="H13" s="40"/>
    </row>
  </sheetData>
  <mergeCells count="5">
    <mergeCell ref="A1:G1"/>
    <mergeCell ref="A4:A5"/>
    <mergeCell ref="B4:B5"/>
    <mergeCell ref="C4:C5"/>
    <mergeCell ref="D4:G4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&amp;L&amp;"Arial,Aldin"ROMÂNIA
JUDEŢUL MUREŞ
CONSILIUL JUDEŢEAN&amp;R&amp;"Arial,Aldin"ANEXA nr. 8&amp;X1&amp;X/b la HCJM nr&amp;U.            &amp;U/.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I56"/>
  <sheetViews>
    <sheetView workbookViewId="0" topLeftCell="A2">
      <pane xSplit="2" ySplit="7" topLeftCell="C33" activePane="bottomRight" state="frozen"/>
      <selection pane="topLeft" activeCell="A2" sqref="A2"/>
      <selection pane="topRight" activeCell="C2" sqref="C2"/>
      <selection pane="bottomLeft" activeCell="A9" sqref="A9"/>
      <selection pane="bottomRight" activeCell="I39" sqref="I39"/>
    </sheetView>
  </sheetViews>
  <sheetFormatPr defaultColWidth="9.140625" defaultRowHeight="12.75"/>
  <cols>
    <col min="1" max="1" width="6.140625" style="1" bestFit="1" customWidth="1"/>
    <col min="2" max="2" width="42.421875" style="1" customWidth="1"/>
    <col min="3" max="3" width="9.00390625" style="1" customWidth="1"/>
    <col min="4" max="4" width="19.8515625" style="1" bestFit="1" customWidth="1"/>
    <col min="5" max="5" width="11.00390625" style="1" bestFit="1" customWidth="1"/>
    <col min="6" max="6" width="14.421875" style="1" bestFit="1" customWidth="1"/>
    <col min="7" max="7" width="8.28125" style="1" bestFit="1" customWidth="1"/>
    <col min="8" max="11" width="9.140625" style="1" customWidth="1"/>
    <col min="12" max="12" width="10.140625" style="1" customWidth="1"/>
    <col min="13" max="15" width="9.140625" style="1" customWidth="1"/>
    <col min="16" max="16" width="7.57421875" style="1" customWidth="1"/>
    <col min="17" max="16384" width="9.140625" style="1" customWidth="1"/>
  </cols>
  <sheetData>
    <row r="1" spans="3:7" ht="12.75">
      <c r="C1" s="2"/>
      <c r="D1" s="2"/>
      <c r="E1" s="2"/>
      <c r="F1" s="2"/>
      <c r="G1" s="2"/>
    </row>
    <row r="3" spans="2:7" ht="12.75">
      <c r="B3" s="46" t="s">
        <v>55</v>
      </c>
      <c r="C3" s="46"/>
      <c r="D3" s="46"/>
      <c r="E3" s="46"/>
      <c r="F3" s="46"/>
      <c r="G3" s="46"/>
    </row>
    <row r="4" spans="2:7" ht="12.75">
      <c r="B4" s="46" t="s">
        <v>60</v>
      </c>
      <c r="C4" s="46"/>
      <c r="D4" s="46"/>
      <c r="E4" s="46"/>
      <c r="F4" s="46"/>
      <c r="G4" s="46"/>
    </row>
    <row r="5" spans="2:7" ht="12.75">
      <c r="B5" s="46" t="s">
        <v>6</v>
      </c>
      <c r="C5" s="46"/>
      <c r="D5" s="46"/>
      <c r="E5" s="46"/>
      <c r="F5" s="46"/>
      <c r="G5" s="46"/>
    </row>
    <row r="6" spans="2:7" ht="12.75">
      <c r="B6" s="3"/>
      <c r="C6" s="3"/>
      <c r="D6" s="3"/>
      <c r="E6" s="3"/>
      <c r="F6" s="3"/>
      <c r="G6" s="34" t="s">
        <v>58</v>
      </c>
    </row>
    <row r="7" spans="1:7" ht="12.75">
      <c r="A7" s="4" t="s">
        <v>0</v>
      </c>
      <c r="B7" s="43" t="s">
        <v>1</v>
      </c>
      <c r="C7" s="44" t="s">
        <v>2</v>
      </c>
      <c r="D7" s="42" t="s">
        <v>17</v>
      </c>
      <c r="E7" s="42"/>
      <c r="F7" s="42"/>
      <c r="G7" s="42"/>
    </row>
    <row r="8" spans="1:7" ht="12.75">
      <c r="A8" s="4"/>
      <c r="B8" s="43"/>
      <c r="C8" s="45"/>
      <c r="D8" s="4" t="s">
        <v>18</v>
      </c>
      <c r="E8" s="4" t="s">
        <v>43</v>
      </c>
      <c r="F8" s="4" t="s">
        <v>44</v>
      </c>
      <c r="G8" s="4" t="s">
        <v>19</v>
      </c>
    </row>
    <row r="9" spans="1:7" ht="27" customHeight="1">
      <c r="A9" s="5">
        <v>2</v>
      </c>
      <c r="B9" s="6" t="s">
        <v>7</v>
      </c>
      <c r="C9" s="7">
        <v>100000</v>
      </c>
      <c r="D9" s="7">
        <v>100000</v>
      </c>
      <c r="E9" s="7"/>
      <c r="F9" s="7"/>
      <c r="G9" s="7"/>
    </row>
    <row r="10" spans="1:7" ht="27" customHeight="1">
      <c r="A10" s="5">
        <v>3</v>
      </c>
      <c r="B10" s="6" t="s">
        <v>8</v>
      </c>
      <c r="C10" s="7">
        <v>45000</v>
      </c>
      <c r="D10" s="7">
        <v>45000</v>
      </c>
      <c r="E10" s="7"/>
      <c r="F10" s="7"/>
      <c r="G10" s="7"/>
    </row>
    <row r="11" spans="1:7" ht="27" customHeight="1">
      <c r="A11" s="5">
        <v>4</v>
      </c>
      <c r="B11" s="6" t="s">
        <v>23</v>
      </c>
      <c r="C11" s="7">
        <v>14000</v>
      </c>
      <c r="D11" s="7">
        <v>14000</v>
      </c>
      <c r="E11" s="7"/>
      <c r="F11" s="7"/>
      <c r="G11" s="7"/>
    </row>
    <row r="12" spans="1:7" ht="27" customHeight="1">
      <c r="A12" s="5">
        <v>5</v>
      </c>
      <c r="B12" s="6" t="s">
        <v>9</v>
      </c>
      <c r="C12" s="7">
        <v>50000</v>
      </c>
      <c r="D12" s="7">
        <v>50000</v>
      </c>
      <c r="E12" s="7"/>
      <c r="F12" s="7"/>
      <c r="G12" s="7"/>
    </row>
    <row r="13" spans="1:7" ht="27" customHeight="1">
      <c r="A13" s="5">
        <v>6</v>
      </c>
      <c r="B13" s="6" t="s">
        <v>10</v>
      </c>
      <c r="C13" s="7">
        <v>100000</v>
      </c>
      <c r="D13" s="7">
        <v>100000</v>
      </c>
      <c r="E13" s="7"/>
      <c r="F13" s="7"/>
      <c r="G13" s="7"/>
    </row>
    <row r="14" spans="1:7" ht="27" customHeight="1">
      <c r="A14" s="5">
        <v>7</v>
      </c>
      <c r="B14" s="6" t="s">
        <v>11</v>
      </c>
      <c r="C14" s="7">
        <v>1431000</v>
      </c>
      <c r="D14" s="7">
        <v>1431000</v>
      </c>
      <c r="E14" s="7"/>
      <c r="F14" s="7"/>
      <c r="G14" s="7"/>
    </row>
    <row r="15" spans="1:7" ht="27" customHeight="1">
      <c r="A15" s="5">
        <v>8</v>
      </c>
      <c r="B15" s="6" t="s">
        <v>24</v>
      </c>
      <c r="C15" s="7">
        <v>108000</v>
      </c>
      <c r="D15" s="7">
        <v>108000</v>
      </c>
      <c r="E15" s="7"/>
      <c r="F15" s="7"/>
      <c r="G15" s="7"/>
    </row>
    <row r="16" spans="1:7" ht="27" customHeight="1">
      <c r="A16" s="5">
        <v>10</v>
      </c>
      <c r="B16" s="6" t="s">
        <v>20</v>
      </c>
      <c r="C16" s="7">
        <v>320000</v>
      </c>
      <c r="D16" s="7"/>
      <c r="E16" s="7"/>
      <c r="F16" s="7"/>
      <c r="G16" s="7">
        <v>320000</v>
      </c>
    </row>
    <row r="17" spans="1:7" ht="27" customHeight="1">
      <c r="A17" s="5">
        <v>11</v>
      </c>
      <c r="B17" s="6" t="s">
        <v>21</v>
      </c>
      <c r="C17" s="7">
        <v>320000</v>
      </c>
      <c r="D17" s="7"/>
      <c r="E17" s="7"/>
      <c r="F17" s="7"/>
      <c r="G17" s="7">
        <v>320000</v>
      </c>
    </row>
    <row r="18" spans="1:7" ht="12.75">
      <c r="A18" s="5">
        <v>12</v>
      </c>
      <c r="B18" s="6" t="s">
        <v>40</v>
      </c>
      <c r="C18" s="7">
        <v>130000</v>
      </c>
      <c r="D18" s="7"/>
      <c r="E18" s="7"/>
      <c r="F18" s="7">
        <v>130000</v>
      </c>
      <c r="G18" s="7"/>
    </row>
    <row r="19" spans="1:7" ht="12.75">
      <c r="A19" s="5">
        <v>14</v>
      </c>
      <c r="B19" s="6" t="s">
        <v>25</v>
      </c>
      <c r="C19" s="7">
        <v>21000</v>
      </c>
      <c r="D19" s="7"/>
      <c r="E19" s="7"/>
      <c r="F19" s="7">
        <v>21000</v>
      </c>
      <c r="G19" s="7"/>
    </row>
    <row r="20" spans="1:7" ht="12.75">
      <c r="A20" s="5">
        <v>15</v>
      </c>
      <c r="B20" s="6" t="s">
        <v>26</v>
      </c>
      <c r="C20" s="7">
        <v>8000</v>
      </c>
      <c r="D20" s="7"/>
      <c r="E20" s="7"/>
      <c r="F20" s="7">
        <v>8000</v>
      </c>
      <c r="G20" s="7"/>
    </row>
    <row r="21" spans="1:7" ht="12.75">
      <c r="A21" s="5">
        <v>16</v>
      </c>
      <c r="B21" s="6" t="s">
        <v>27</v>
      </c>
      <c r="C21" s="7">
        <v>140000</v>
      </c>
      <c r="D21" s="7"/>
      <c r="E21" s="7"/>
      <c r="F21" s="7">
        <v>140000</v>
      </c>
      <c r="G21" s="7"/>
    </row>
    <row r="22" spans="1:7" ht="22.5">
      <c r="A22" s="5">
        <v>17</v>
      </c>
      <c r="B22" s="6" t="s">
        <v>28</v>
      </c>
      <c r="C22" s="7">
        <v>34000</v>
      </c>
      <c r="D22" s="7"/>
      <c r="E22" s="7"/>
      <c r="F22" s="7">
        <v>34000</v>
      </c>
      <c r="G22" s="7"/>
    </row>
    <row r="23" spans="1:7" ht="12.75">
      <c r="A23" s="5">
        <v>18</v>
      </c>
      <c r="B23" s="6" t="s">
        <v>29</v>
      </c>
      <c r="C23" s="7">
        <v>21000</v>
      </c>
      <c r="D23" s="7"/>
      <c r="E23" s="7"/>
      <c r="F23" s="7">
        <v>21000</v>
      </c>
      <c r="G23" s="7"/>
    </row>
    <row r="24" spans="1:7" ht="12.75">
      <c r="A24" s="5">
        <v>19</v>
      </c>
      <c r="B24" s="6" t="s">
        <v>30</v>
      </c>
      <c r="C24" s="7">
        <v>40000</v>
      </c>
      <c r="D24" s="7"/>
      <c r="E24" s="7"/>
      <c r="F24" s="7">
        <v>40000</v>
      </c>
      <c r="G24" s="7"/>
    </row>
    <row r="25" spans="1:7" ht="12.75">
      <c r="A25" s="5">
        <v>20</v>
      </c>
      <c r="B25" s="6" t="s">
        <v>41</v>
      </c>
      <c r="C25" s="7">
        <v>5000</v>
      </c>
      <c r="D25" s="7"/>
      <c r="E25" s="7"/>
      <c r="F25" s="7">
        <v>5000</v>
      </c>
      <c r="G25" s="7"/>
    </row>
    <row r="26" spans="1:7" ht="12.75">
      <c r="A26" s="5">
        <v>21</v>
      </c>
      <c r="B26" s="6" t="s">
        <v>31</v>
      </c>
      <c r="C26" s="7">
        <v>8500</v>
      </c>
      <c r="D26" s="7"/>
      <c r="E26" s="7"/>
      <c r="F26" s="7">
        <v>8500</v>
      </c>
      <c r="G26" s="7"/>
    </row>
    <row r="27" spans="1:7" ht="12.75">
      <c r="A27" s="5">
        <v>22</v>
      </c>
      <c r="B27" s="6" t="s">
        <v>42</v>
      </c>
      <c r="C27" s="7">
        <v>180000</v>
      </c>
      <c r="D27" s="7"/>
      <c r="E27" s="7"/>
      <c r="F27" s="7">
        <v>180000</v>
      </c>
      <c r="G27" s="7"/>
    </row>
    <row r="28" spans="1:7" ht="12.75">
      <c r="A28" s="5">
        <v>23</v>
      </c>
      <c r="B28" s="6" t="s">
        <v>32</v>
      </c>
      <c r="C28" s="7">
        <v>160000</v>
      </c>
      <c r="D28" s="7"/>
      <c r="E28" s="7"/>
      <c r="F28" s="7">
        <v>160000</v>
      </c>
      <c r="G28" s="7"/>
    </row>
    <row r="29" spans="1:7" ht="12.75">
      <c r="A29" s="5">
        <v>24</v>
      </c>
      <c r="B29" s="6" t="s">
        <v>33</v>
      </c>
      <c r="C29" s="7">
        <v>10000</v>
      </c>
      <c r="D29" s="7"/>
      <c r="E29" s="7"/>
      <c r="F29" s="7">
        <v>10000</v>
      </c>
      <c r="G29" s="7"/>
    </row>
    <row r="30" spans="1:7" ht="12.75">
      <c r="A30" s="5">
        <v>25</v>
      </c>
      <c r="B30" s="6" t="s">
        <v>34</v>
      </c>
      <c r="C30" s="7">
        <v>91070</v>
      </c>
      <c r="D30" s="7"/>
      <c r="E30" s="7"/>
      <c r="F30" s="7">
        <v>91070</v>
      </c>
      <c r="G30" s="7"/>
    </row>
    <row r="31" spans="1:7" ht="12.75">
      <c r="A31" s="5">
        <v>26</v>
      </c>
      <c r="B31" s="6" t="s">
        <v>35</v>
      </c>
      <c r="C31" s="7">
        <v>5700</v>
      </c>
      <c r="D31" s="7"/>
      <c r="E31" s="7"/>
      <c r="F31" s="7">
        <v>5700</v>
      </c>
      <c r="G31" s="7"/>
    </row>
    <row r="32" spans="1:7" ht="12.75">
      <c r="A32" s="5">
        <v>27</v>
      </c>
      <c r="B32" s="6" t="s">
        <v>36</v>
      </c>
      <c r="C32" s="7">
        <v>51000</v>
      </c>
      <c r="D32" s="7"/>
      <c r="E32" s="7"/>
      <c r="F32" s="7">
        <v>51000</v>
      </c>
      <c r="G32" s="7"/>
    </row>
    <row r="33" spans="1:7" ht="12.75">
      <c r="A33" s="5">
        <v>28</v>
      </c>
      <c r="B33" s="6" t="s">
        <v>37</v>
      </c>
      <c r="C33" s="7">
        <v>77500</v>
      </c>
      <c r="D33" s="7"/>
      <c r="E33" s="7"/>
      <c r="F33" s="7">
        <v>77500</v>
      </c>
      <c r="G33" s="7"/>
    </row>
    <row r="34" spans="1:7" ht="12.75">
      <c r="A34" s="5">
        <v>29</v>
      </c>
      <c r="B34" s="6" t="s">
        <v>38</v>
      </c>
      <c r="C34" s="7">
        <v>8700</v>
      </c>
      <c r="D34" s="7"/>
      <c r="E34" s="7">
        <v>8700</v>
      </c>
      <c r="F34" s="7"/>
      <c r="G34" s="7"/>
    </row>
    <row r="35" spans="1:7" ht="12.75">
      <c r="A35" s="5">
        <v>31</v>
      </c>
      <c r="B35" s="6" t="s">
        <v>67</v>
      </c>
      <c r="C35" s="7">
        <v>46000</v>
      </c>
      <c r="D35" s="7"/>
      <c r="E35" s="7">
        <v>46000</v>
      </c>
      <c r="F35" s="7"/>
      <c r="G35" s="7"/>
    </row>
    <row r="36" spans="1:9" ht="12.75">
      <c r="A36" s="5">
        <v>32</v>
      </c>
      <c r="B36" s="6" t="s">
        <v>39</v>
      </c>
      <c r="C36" s="7">
        <v>100000</v>
      </c>
      <c r="D36" s="7"/>
      <c r="E36" s="7"/>
      <c r="F36" s="7">
        <v>100000</v>
      </c>
      <c r="G36" s="7"/>
      <c r="H36" s="35"/>
      <c r="I36" s="36"/>
    </row>
    <row r="37" spans="1:9" ht="22.5">
      <c r="A37" s="5">
        <v>33</v>
      </c>
      <c r="B37" s="6" t="s">
        <v>66</v>
      </c>
      <c r="C37" s="7">
        <v>2150000</v>
      </c>
      <c r="D37" s="7">
        <v>1975000</v>
      </c>
      <c r="E37" s="7">
        <v>76000</v>
      </c>
      <c r="F37" s="7"/>
      <c r="G37" s="7">
        <v>99000</v>
      </c>
      <c r="H37" s="37"/>
      <c r="I37" s="36"/>
    </row>
    <row r="38" spans="1:8" ht="25.5" customHeight="1">
      <c r="A38" s="5">
        <v>9</v>
      </c>
      <c r="B38" s="6" t="s">
        <v>51</v>
      </c>
      <c r="C38" s="7">
        <v>49000</v>
      </c>
      <c r="D38" s="7"/>
      <c r="E38" s="7">
        <v>49000</v>
      </c>
      <c r="F38" s="7"/>
      <c r="G38" s="7"/>
      <c r="H38" s="38"/>
    </row>
    <row r="39" spans="1:7" ht="27" customHeight="1">
      <c r="A39" s="4" t="s">
        <v>3</v>
      </c>
      <c r="B39" s="8" t="s">
        <v>4</v>
      </c>
      <c r="C39" s="13">
        <f>SUM(C9:C38)</f>
        <v>5824470</v>
      </c>
      <c r="D39" s="13">
        <f>SUM(D9:D38)</f>
        <v>3823000</v>
      </c>
      <c r="E39" s="13">
        <f>SUM(E9:E38)</f>
        <v>179700</v>
      </c>
      <c r="F39" s="13">
        <f>SUM(F9:F38)</f>
        <v>1082770</v>
      </c>
      <c r="G39" s="13">
        <f>SUM(G9:G38)</f>
        <v>739000</v>
      </c>
    </row>
    <row r="40" spans="1:7" ht="27" customHeight="1">
      <c r="A40" s="5">
        <v>1</v>
      </c>
      <c r="B40" s="6" t="s">
        <v>47</v>
      </c>
      <c r="C40" s="7">
        <v>65282</v>
      </c>
      <c r="D40" s="7"/>
      <c r="E40" s="7">
        <v>65282</v>
      </c>
      <c r="F40" s="7"/>
      <c r="G40" s="7"/>
    </row>
    <row r="41" spans="1:7" ht="27" customHeight="1">
      <c r="A41" s="5">
        <v>2</v>
      </c>
      <c r="B41" s="6" t="s">
        <v>68</v>
      </c>
      <c r="C41" s="7">
        <v>33500</v>
      </c>
      <c r="D41" s="7"/>
      <c r="E41" s="7">
        <v>33500</v>
      </c>
      <c r="F41" s="7"/>
      <c r="G41" s="7"/>
    </row>
    <row r="42" spans="1:7" ht="27" customHeight="1">
      <c r="A42" s="5">
        <v>3</v>
      </c>
      <c r="B42" s="6" t="s">
        <v>69</v>
      </c>
      <c r="C42" s="7">
        <v>7500</v>
      </c>
      <c r="D42" s="7"/>
      <c r="E42" s="7">
        <v>7500</v>
      </c>
      <c r="F42" s="7"/>
      <c r="G42" s="7"/>
    </row>
    <row r="43" spans="1:7" s="20" customFormat="1" ht="33.75">
      <c r="A43" s="17" t="s">
        <v>45</v>
      </c>
      <c r="B43" s="18" t="s">
        <v>46</v>
      </c>
      <c r="C43" s="19">
        <f>SUM(C40:C42)</f>
        <v>106282</v>
      </c>
      <c r="D43" s="19">
        <f>SUM(D40:D42)</f>
        <v>0</v>
      </c>
      <c r="E43" s="19">
        <f>SUM(E40:E42)</f>
        <v>106282</v>
      </c>
      <c r="F43" s="19">
        <f>SUM(F40:F42)</f>
        <v>0</v>
      </c>
      <c r="G43" s="19">
        <f>SUM(G40:G42)</f>
        <v>0</v>
      </c>
    </row>
    <row r="44" spans="1:7" ht="27" customHeight="1">
      <c r="A44" s="5">
        <v>1</v>
      </c>
      <c r="B44" s="6" t="s">
        <v>16</v>
      </c>
      <c r="C44" s="7">
        <v>200000</v>
      </c>
      <c r="D44" s="7">
        <v>200000</v>
      </c>
      <c r="E44" s="7"/>
      <c r="F44" s="7"/>
      <c r="G44" s="7"/>
    </row>
    <row r="45" spans="1:7" ht="25.5" customHeight="1">
      <c r="A45" s="5">
        <v>2</v>
      </c>
      <c r="B45" s="6" t="s">
        <v>64</v>
      </c>
      <c r="C45" s="7">
        <v>1000000</v>
      </c>
      <c r="D45" s="7">
        <v>1000000</v>
      </c>
      <c r="E45" s="7"/>
      <c r="F45" s="7"/>
      <c r="G45" s="7"/>
    </row>
    <row r="46" spans="1:7" ht="25.5" customHeight="1">
      <c r="A46" s="5">
        <v>3</v>
      </c>
      <c r="B46" s="6" t="s">
        <v>12</v>
      </c>
      <c r="C46" s="7">
        <v>400000</v>
      </c>
      <c r="D46" s="7">
        <v>400000</v>
      </c>
      <c r="E46" s="7"/>
      <c r="F46" s="7"/>
      <c r="G46" s="7"/>
    </row>
    <row r="47" spans="1:7" ht="25.5" customHeight="1">
      <c r="A47" s="5">
        <v>4</v>
      </c>
      <c r="B47" s="6" t="s">
        <v>13</v>
      </c>
      <c r="C47" s="7">
        <v>250000</v>
      </c>
      <c r="D47" s="7">
        <v>250000</v>
      </c>
      <c r="E47" s="7"/>
      <c r="F47" s="7"/>
      <c r="G47" s="7"/>
    </row>
    <row r="48" spans="1:7" ht="25.5" customHeight="1">
      <c r="A48" s="5">
        <v>5</v>
      </c>
      <c r="B48" s="6" t="s">
        <v>48</v>
      </c>
      <c r="C48" s="7">
        <v>63000</v>
      </c>
      <c r="D48" s="7"/>
      <c r="E48" s="7">
        <v>63000</v>
      </c>
      <c r="F48" s="7"/>
      <c r="G48" s="7"/>
    </row>
    <row r="49" spans="1:7" ht="25.5" customHeight="1">
      <c r="A49" s="5">
        <v>6</v>
      </c>
      <c r="B49" s="6" t="s">
        <v>49</v>
      </c>
      <c r="C49" s="7">
        <v>27000</v>
      </c>
      <c r="D49" s="7"/>
      <c r="E49" s="7">
        <v>27000</v>
      </c>
      <c r="F49" s="7"/>
      <c r="G49" s="7"/>
    </row>
    <row r="50" spans="1:7" ht="25.5" customHeight="1">
      <c r="A50" s="5">
        <v>8</v>
      </c>
      <c r="B50" s="6" t="s">
        <v>50</v>
      </c>
      <c r="C50" s="7">
        <v>687498</v>
      </c>
      <c r="D50" s="7"/>
      <c r="E50" s="7">
        <v>687498</v>
      </c>
      <c r="F50" s="7"/>
      <c r="G50" s="7"/>
    </row>
    <row r="51" spans="1:7" ht="25.5" customHeight="1">
      <c r="A51" s="5">
        <v>10</v>
      </c>
      <c r="B51" s="6" t="s">
        <v>65</v>
      </c>
      <c r="C51" s="7">
        <v>130000</v>
      </c>
      <c r="D51" s="7"/>
      <c r="E51" s="7">
        <v>130000</v>
      </c>
      <c r="F51" s="7"/>
      <c r="G51" s="7"/>
    </row>
    <row r="52" spans="1:7" ht="12.75">
      <c r="A52" s="5">
        <v>11</v>
      </c>
      <c r="B52" s="6" t="s">
        <v>63</v>
      </c>
      <c r="C52" s="7">
        <v>600000</v>
      </c>
      <c r="D52" s="7">
        <v>600000</v>
      </c>
      <c r="E52" s="7"/>
      <c r="F52" s="7"/>
      <c r="G52" s="7"/>
    </row>
    <row r="53" spans="1:7" ht="33.75">
      <c r="A53" s="5">
        <v>12</v>
      </c>
      <c r="B53" s="6" t="s">
        <v>22</v>
      </c>
      <c r="C53" s="7">
        <v>400000</v>
      </c>
      <c r="D53" s="7">
        <v>400000</v>
      </c>
      <c r="E53" s="7"/>
      <c r="F53" s="7"/>
      <c r="G53" s="7"/>
    </row>
    <row r="54" spans="1:7" ht="26.25" customHeight="1">
      <c r="A54" s="14" t="s">
        <v>14</v>
      </c>
      <c r="B54" s="15" t="s">
        <v>15</v>
      </c>
      <c r="C54" s="16">
        <f>SUM(C44:C53)</f>
        <v>3757498</v>
      </c>
      <c r="D54" s="16">
        <f>SUM(D44:D53)</f>
        <v>2850000</v>
      </c>
      <c r="E54" s="16">
        <f>SUM(E44:E53)</f>
        <v>907498</v>
      </c>
      <c r="F54" s="16">
        <f>SUM(F44:F53)</f>
        <v>0</v>
      </c>
      <c r="G54" s="16">
        <f>SUM(G44:G53)</f>
        <v>0</v>
      </c>
    </row>
    <row r="55" spans="1:8" ht="27" customHeight="1">
      <c r="A55" s="9"/>
      <c r="B55" s="9" t="s">
        <v>5</v>
      </c>
      <c r="C55" s="10">
        <f>C39+C43+C54</f>
        <v>9688250</v>
      </c>
      <c r="D55" s="10">
        <f>D39+D43+D54</f>
        <v>6673000</v>
      </c>
      <c r="E55" s="10">
        <f>E39+E43+E54</f>
        <v>1193480</v>
      </c>
      <c r="F55" s="10">
        <f>F39+F43+F54</f>
        <v>1082770</v>
      </c>
      <c r="G55" s="10">
        <f>G39+G43+G54</f>
        <v>739000</v>
      </c>
      <c r="H55" s="39"/>
    </row>
    <row r="56" spans="1:7" ht="12.75">
      <c r="A56" s="11"/>
      <c r="B56" s="11"/>
      <c r="C56" s="12"/>
      <c r="D56" s="12"/>
      <c r="E56" s="12"/>
      <c r="F56" s="12"/>
      <c r="G56" s="12"/>
    </row>
  </sheetData>
  <mergeCells count="6">
    <mergeCell ref="B7:B8"/>
    <mergeCell ref="B3:G3"/>
    <mergeCell ref="B4:G4"/>
    <mergeCell ref="B5:G5"/>
    <mergeCell ref="C7:C8"/>
    <mergeCell ref="D7:G7"/>
  </mergeCells>
  <printOptions horizontalCentered="1"/>
  <pageMargins left="0.23" right="0.2362204724409449" top="0.15748031496062992" bottom="0.35433070866141736" header="0.15748031496062992" footer="0.15748031496062992"/>
  <pageSetup firstPageNumber="2" useFirstPageNumber="1"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 Clinic Judetean de Urgenta Targu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Statie</dc:creator>
  <cp:keywords/>
  <dc:description/>
  <cp:lastModifiedBy>Csaba.Friss</cp:lastModifiedBy>
  <cp:lastPrinted>2010-12-14T12:16:08Z</cp:lastPrinted>
  <dcterms:created xsi:type="dcterms:W3CDTF">2008-10-22T05:07:55Z</dcterms:created>
  <dcterms:modified xsi:type="dcterms:W3CDTF">2010-12-14T12:17:52Z</dcterms:modified>
  <cp:category/>
  <cp:version/>
  <cp:contentType/>
  <cp:contentStatus/>
</cp:coreProperties>
</file>