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00" windowHeight="4515" tabRatio="946" activeTab="4"/>
  </bookViews>
  <sheets>
    <sheet name="anexa 3-f" sheetId="1" r:id="rId1"/>
    <sheet name="3-9-e Camera Agricola" sheetId="2" r:id="rId2"/>
    <sheet name="3-14-a Spitalul Clinic" sheetId="3" r:id="rId3"/>
    <sheet name="3-15-a Spitalul Tirnaveni" sheetId="4" r:id="rId4"/>
    <sheet name="3-16-a Preventoriul TBC" sheetId="5" r:id="rId5"/>
  </sheets>
  <definedNames>
    <definedName name="_xlnm.Print_Titles" localSheetId="2">'3-14-a Spitalul Clinic'!$8:$9</definedName>
    <definedName name="_xlnm.Print_Titles" localSheetId="3">'3-15-a Spitalul Tirnaveni'!$8:$9</definedName>
    <definedName name="_xlnm.Print_Titles" localSheetId="4">'3-16-a Preventoriul TBC'!$8:$9</definedName>
    <definedName name="_xlnm.Print_Titles" localSheetId="1">'3-9-e Camera Agricola'!$8:$9</definedName>
    <definedName name="_xlnm.Print_Titles" localSheetId="0">'anexa 3-f'!$10:$10</definedName>
  </definedNames>
  <calcPr fullCalcOnLoad="1"/>
</workbook>
</file>

<file path=xl/sharedStrings.xml><?xml version="1.0" encoding="utf-8"?>
<sst xmlns="http://schemas.openxmlformats.org/spreadsheetml/2006/main" count="1113" uniqueCount="480">
  <si>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</si>
  <si>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</si>
  <si>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</si>
  <si>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</si>
  <si>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</si>
  <si>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</si>
  <si>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</si>
  <si>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</si>
  <si>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</si>
  <si>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</si>
  <si>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</si>
  <si>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</si>
  <si>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</si>
  <si>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2</t>
  </si>
  <si>
    <t>CHELTUIELI CURENTE (10+20+30+40+50+51+55+57+59)</t>
  </si>
  <si>
    <t>01</t>
  </si>
  <si>
    <t>3</t>
  </si>
  <si>
    <t>TITLUL I CHELTUIELI DE PERSONAL (cod 10.01+10.02+10.03)</t>
  </si>
  <si>
    <t>10</t>
  </si>
  <si>
    <t>4</t>
  </si>
  <si>
    <t>Cheltuieli salariale in bani ( cod 10.01.01 la 10.01.30)</t>
  </si>
  <si>
    <t>1001</t>
  </si>
  <si>
    <t>5</t>
  </si>
  <si>
    <t>Salarii de baza</t>
  </si>
  <si>
    <t>100101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</si>
  <si>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</si>
  <si>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</si>
  <si>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</si>
  <si>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</si>
  <si>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</si>
  <si>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</si>
  <si>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</si>
  <si>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</si>
  <si>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</si>
  <si>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</si>
  <si>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</si>
  <si>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29</t>
  </si>
  <si>
    <t>Contributii (cod 10.03.01 la 10.03.07)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</si>
  <si>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</si>
  <si>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</si>
  <si>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</si>
  <si>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</si>
  <si>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</si>
  <si>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</si>
  <si>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</si>
  <si>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</si>
  <si>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</si>
  <si>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</si>
  <si>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</si>
  <si>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</si>
  <si>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</si>
  <si>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37</t>
  </si>
  <si>
    <t>TITLUL II BUNURI SI SERVICII (cod 20.01 la 20.30)</t>
  </si>
  <si>
    <t>20</t>
  </si>
  <si>
    <t>38</t>
  </si>
  <si>
    <t>Bunuri si servicii (cod 20.01.01 la 20.01.30)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</si>
  <si>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</si>
  <si>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</si>
  <si>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</si>
  <si>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</si>
  <si>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</si>
  <si>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</si>
  <si>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</si>
  <si>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</si>
  <si>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</si>
  <si>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</si>
  <si>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</si>
  <si>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</si>
  <si>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</si>
  <si>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</si>
  <si>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</si>
  <si>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</si>
  <si>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</si>
  <si>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</si>
  <si>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</si>
  <si>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</si>
  <si>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</si>
  <si>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</si>
  <si>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</si>
  <si>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</si>
  <si>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</si>
  <si>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</si>
  <si>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</si>
  <si>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</si>
  <si>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58</t>
  </si>
  <si>
    <t>Bunuri de natura obiectelor de inventar (cod 20.05.01 la 20.05.30)</t>
  </si>
  <si>
    <t>2005</t>
  </si>
  <si>
    <t>61</t>
  </si>
  <si>
    <t>Alte obiecte de inventar</t>
  </si>
  <si>
    <t>200530</t>
  </si>
  <si>
    <t>67</t>
  </si>
  <si>
    <t>70</t>
  </si>
  <si>
    <t>Protectia muncii</t>
  </si>
  <si>
    <t>2014</t>
  </si>
  <si>
    <t>ROMÂNIA</t>
  </si>
  <si>
    <t>JUDEŢUL MUREŞ</t>
  </si>
  <si>
    <t>CONSILIUL JUDEŢEAN</t>
  </si>
  <si>
    <t>69</t>
  </si>
  <si>
    <t>Cod rând</t>
  </si>
  <si>
    <t>Cod indicator</t>
  </si>
  <si>
    <t>Buget iniţial</t>
  </si>
  <si>
    <t>Total</t>
  </si>
  <si>
    <t>Trim .II</t>
  </si>
  <si>
    <t>Trim III.</t>
  </si>
  <si>
    <t>000110</t>
  </si>
  <si>
    <t>000210</t>
  </si>
  <si>
    <t>290010</t>
  </si>
  <si>
    <t>330010</t>
  </si>
  <si>
    <t>3310</t>
  </si>
  <si>
    <t>Alte venituri din prestari de servicii si alte activitati</t>
  </si>
  <si>
    <t>331050</t>
  </si>
  <si>
    <t>Muzeul Judetean Mures</t>
  </si>
  <si>
    <t>33105001</t>
  </si>
  <si>
    <t>Teatrul pentru Copii si Tineret "Ariel"</t>
  </si>
  <si>
    <t>33105002</t>
  </si>
  <si>
    <t>Ansamblul Artistic Profesionist "Muresul"</t>
  </si>
  <si>
    <t>33105003</t>
  </si>
  <si>
    <t>Filarmonica de Stat Targu Mures</t>
  </si>
  <si>
    <t>33105004</t>
  </si>
  <si>
    <t>33105005</t>
  </si>
  <si>
    <t>Administratia Palatului Culturii</t>
  </si>
  <si>
    <t>33105007</t>
  </si>
  <si>
    <t>Redactia Revistei "Vatra"</t>
  </si>
  <si>
    <t>33105008</t>
  </si>
  <si>
    <t>Redactia Revistei "Lato"</t>
  </si>
  <si>
    <t>33105009</t>
  </si>
  <si>
    <t>4310</t>
  </si>
  <si>
    <t>Subventii pentru institutii publice</t>
  </si>
  <si>
    <t>431009</t>
  </si>
  <si>
    <t>43100901</t>
  </si>
  <si>
    <t>43100902</t>
  </si>
  <si>
    <t>43100903</t>
  </si>
  <si>
    <t>43100904</t>
  </si>
  <si>
    <t>43100905</t>
  </si>
  <si>
    <t>43100906</t>
  </si>
  <si>
    <t>43100907</t>
  </si>
  <si>
    <t>43100908</t>
  </si>
  <si>
    <t>43100909</t>
  </si>
  <si>
    <t>6710</t>
  </si>
  <si>
    <t>671003</t>
  </si>
  <si>
    <t>Muzee</t>
  </si>
  <si>
    <t>67100303</t>
  </si>
  <si>
    <t>Institutii publice de spectacole si concerte</t>
  </si>
  <si>
    <t>67100304</t>
  </si>
  <si>
    <t>Scoli populare de arta si meserii</t>
  </si>
  <si>
    <t>67100305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</si>
  <si>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</si>
  <si>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</si>
  <si>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</si>
  <si>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</si>
  <si>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34</t>
  </si>
  <si>
    <t>36</t>
  </si>
  <si>
    <t>TOTAL VENITURI</t>
  </si>
  <si>
    <t>I. VENITURI CURENTE</t>
  </si>
  <si>
    <t>C. VENITURI NEFISCALE</t>
  </si>
  <si>
    <t>C2. VANZARI DE BUNURI SI SERVICII (cod 33.10+34.10+35.10+36.10+37.10)</t>
  </si>
  <si>
    <t>Venituri din prestari de servicii si alte activitati (cod 33.10.05+33.10.08+33.10.13+33.10.14+33.10.16+33.10.17 +33.10.19+ 33.1021+33.10.50)</t>
  </si>
  <si>
    <t>Scoala de Arte si Meserii Targu Mures</t>
  </si>
  <si>
    <t>Camera Agricola Judeteana Mures</t>
  </si>
  <si>
    <t>33105010</t>
  </si>
  <si>
    <t>Caminul pentru Persoane Varstnice Ideciu de Jos</t>
  </si>
  <si>
    <t>33105011</t>
  </si>
  <si>
    <t>IV. SUBVENTII (cod 42.10+43.10)</t>
  </si>
  <si>
    <t>420010</t>
  </si>
  <si>
    <t>SUBVENTII DE LA ALTE ADMINISTRATII (cod 43.10.09+43.10.10 +43.10.14)</t>
  </si>
  <si>
    <t>Filarmonica de Stat</t>
  </si>
  <si>
    <t>71</t>
  </si>
  <si>
    <t>74</t>
  </si>
  <si>
    <t>75</t>
  </si>
  <si>
    <t>43100910</t>
  </si>
  <si>
    <t>76</t>
  </si>
  <si>
    <t>43100911</t>
  </si>
  <si>
    <t>TOTAL CHELTUIELI (cod 50.10+59.10+63.10+70.10+74.10+79.10)</t>
  </si>
  <si>
    <t>5010</t>
  </si>
  <si>
    <t>Partea III-a CHELTUIELI SOCIAL-CULTURALE (cod 65.10+66.10+67.10+68.10)</t>
  </si>
  <si>
    <t>6410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</si>
  <si>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</si>
  <si>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</si>
  <si>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</si>
  <si>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</si>
  <si>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</si>
  <si>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</si>
  <si>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</si>
  <si>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</si>
  <si>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</si>
  <si>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</si>
  <si>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</si>
  <si>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Agricultura</t>
  </si>
  <si>
    <t>831003</t>
  </si>
  <si>
    <t>Centrul Judetean pentru Cultura Traditionala si Educatie Artistica Mures</t>
  </si>
  <si>
    <t>Serviciul Public de Paza a Obiectivelor de Interes Judetean Mures</t>
  </si>
  <si>
    <t>33105012</t>
  </si>
  <si>
    <t>77</t>
  </si>
  <si>
    <t>78</t>
  </si>
  <si>
    <t>43100912</t>
  </si>
  <si>
    <t>Alte servicii publice generale (cod 54.10.10+54.10.50)</t>
  </si>
  <si>
    <t>5410</t>
  </si>
  <si>
    <t>Alte servicii publice generale</t>
  </si>
  <si>
    <t>208</t>
  </si>
  <si>
    <t>541050</t>
  </si>
  <si>
    <t>BUGET PE TITLURI DE CHELTUIELI, ARTICOLE ŞI ALINIATE PE ANUL 2010</t>
  </si>
  <si>
    <t>80</t>
  </si>
  <si>
    <t>Centrul Judetean pentru Conservarea si Promovarea Culturii Traditionale Mures</t>
  </si>
  <si>
    <t>33105013</t>
  </si>
  <si>
    <t>79</t>
  </si>
  <si>
    <t>43100913</t>
  </si>
  <si>
    <t>35</t>
  </si>
  <si>
    <t>33105006</t>
  </si>
  <si>
    <t>50</t>
  </si>
  <si>
    <t>Hrana (cod 20.03.01+20.03.02)</t>
  </si>
  <si>
    <t>2003</t>
  </si>
  <si>
    <t>51</t>
  </si>
  <si>
    <t>Hrana pentru oameni</t>
  </si>
  <si>
    <t>200301</t>
  </si>
  <si>
    <t>53</t>
  </si>
  <si>
    <t>Medicamente si materiale sanitare (cod 20.04.01 la 20.04.04)</t>
  </si>
  <si>
    <t>2004</t>
  </si>
  <si>
    <t>54</t>
  </si>
  <si>
    <t>Medicamente</t>
  </si>
  <si>
    <t>200401</t>
  </si>
  <si>
    <t>55</t>
  </si>
  <si>
    <t>Materiale sanitare</t>
  </si>
  <si>
    <t>200402</t>
  </si>
  <si>
    <t>Subcapitolul 1003</t>
  </si>
  <si>
    <t>12</t>
  </si>
  <si>
    <t>Fond de premii</t>
  </si>
  <si>
    <t>100108</t>
  </si>
  <si>
    <t>14</t>
  </si>
  <si>
    <t>Fond pentru posturile ocupate prin cumul</t>
  </si>
  <si>
    <t>100110</t>
  </si>
  <si>
    <t>15</t>
  </si>
  <si>
    <t>Fond aferent platii cu ora</t>
  </si>
  <si>
    <t>100111</t>
  </si>
  <si>
    <t>17</t>
  </si>
  <si>
    <t>Indemnizatii de delegare</t>
  </si>
  <si>
    <t>100113</t>
  </si>
  <si>
    <t>21</t>
  </si>
  <si>
    <t>Alte drepturi salariale in bani</t>
  </si>
  <si>
    <t>100130</t>
  </si>
  <si>
    <t>Contributii pentru concedii si indemnizatii</t>
  </si>
  <si>
    <t>100306</t>
  </si>
  <si>
    <t>62</t>
  </si>
  <si>
    <t>Deplasari, detasari, transferari (cod 20.06.01+20.06.02)</t>
  </si>
  <si>
    <t>2006</t>
  </si>
  <si>
    <t>63</t>
  </si>
  <si>
    <t>Deplasari interne, detasari, transferari</t>
  </si>
  <si>
    <t>200601</t>
  </si>
  <si>
    <t>87</t>
  </si>
  <si>
    <t>Alte cheltuieli</t>
  </si>
  <si>
    <t>2030</t>
  </si>
  <si>
    <t>88</t>
  </si>
  <si>
    <t>Reclama si publicitate</t>
  </si>
  <si>
    <t>203001</t>
  </si>
  <si>
    <t>96</t>
  </si>
  <si>
    <t>203030</t>
  </si>
  <si>
    <t>6</t>
  </si>
  <si>
    <t>Salarii de merit</t>
  </si>
  <si>
    <t>100102</t>
  </si>
  <si>
    <t>16</t>
  </si>
  <si>
    <t>45</t>
  </si>
  <si>
    <t>Transport</t>
  </si>
  <si>
    <t>200107</t>
  </si>
  <si>
    <t>Carti publicatii si materiale documentare</t>
  </si>
  <si>
    <t>2011</t>
  </si>
  <si>
    <t>91</t>
  </si>
  <si>
    <t>Chirii</t>
  </si>
  <si>
    <t>203004</t>
  </si>
  <si>
    <t>49</t>
  </si>
  <si>
    <t>Reparatii curente</t>
  </si>
  <si>
    <t>2002</t>
  </si>
  <si>
    <t>Pregatire profesionala</t>
  </si>
  <si>
    <t>2013</t>
  </si>
  <si>
    <t>Capitolul 83</t>
  </si>
  <si>
    <t>83100307 Camera Agricola Judeteana Mures</t>
  </si>
  <si>
    <t>13</t>
  </si>
  <si>
    <t>Prima de vacanta</t>
  </si>
  <si>
    <t>100109</t>
  </si>
  <si>
    <t>CHELTUIELI DE CAPITAL (cod 71+72+75)</t>
  </si>
  <si>
    <t>TITLUL XII ACTIVE NEFINANCIARE (cod 71.01+71.02+71.03)</t>
  </si>
  <si>
    <t>Active fixe (cod 71.01.01 la 71.01.30)</t>
  </si>
  <si>
    <t>7101</t>
  </si>
  <si>
    <t>Alte active fixe</t>
  </si>
  <si>
    <t>710130</t>
  </si>
  <si>
    <t>207</t>
  </si>
  <si>
    <t>Venituri din concesiuni si inchirieri</t>
  </si>
  <si>
    <t>Venituri din prestari de servicii</t>
  </si>
  <si>
    <t>Venituri din valorificarea produselor obtinute din activitatea proprie sau anexa</t>
  </si>
  <si>
    <t>Venituri din cercetare</t>
  </si>
  <si>
    <t>Venituri din contractele incheiate cu DSP din sumele alocate de la bugetul de stat</t>
  </si>
  <si>
    <t>Venituri din contractele incheiate cu DSP din sumele alocate din venituri proprii ale Ministerului Sanatatii</t>
  </si>
  <si>
    <t>Subventii de la bugetul de stat pentru spitale</t>
  </si>
  <si>
    <t>Programe nationale de sanatate</t>
  </si>
  <si>
    <t>Actiuni de sanatate</t>
  </si>
  <si>
    <t>11</t>
  </si>
  <si>
    <t>Tichete de masa</t>
  </si>
  <si>
    <t>Reactivi</t>
  </si>
  <si>
    <t>Dezinfectanti</t>
  </si>
  <si>
    <t>Lenjerie si accesorii de pat</t>
  </si>
  <si>
    <t>25</t>
  </si>
  <si>
    <t>Constructii</t>
  </si>
  <si>
    <t>Masini, echipamente si mijloace de transport</t>
  </si>
  <si>
    <t>Spitale generale</t>
  </si>
  <si>
    <t>Materiale de laborator</t>
  </si>
  <si>
    <t>Alte cheltuieli cu bunuri si servicii</t>
  </si>
  <si>
    <t>Reparatii capitale aferente activelor fixe</t>
  </si>
  <si>
    <t>Prime de asigurare non-viata</t>
  </si>
  <si>
    <t>Excedent din anul precedent</t>
  </si>
  <si>
    <t>C1. VENITURI DIN PROPRIETATE (cod 30.10+31.10)</t>
  </si>
  <si>
    <t>300010</t>
  </si>
  <si>
    <t>Venituri din proprietate (cod 30.10.03+30.10.05+30.10.09+30.10.50)</t>
  </si>
  <si>
    <t>3010</t>
  </si>
  <si>
    <t>301005</t>
  </si>
  <si>
    <t>Spitalul Clinic Judetean Mures</t>
  </si>
  <si>
    <t>30100501</t>
  </si>
  <si>
    <t>Spitalul Municipal "Dr.Gheorghe Marinescu" Tirnaveni</t>
  </si>
  <si>
    <t>30100502</t>
  </si>
  <si>
    <t>22</t>
  </si>
  <si>
    <t>24</t>
  </si>
  <si>
    <t>331008</t>
  </si>
  <si>
    <t>33100801</t>
  </si>
  <si>
    <t>26</t>
  </si>
  <si>
    <t>33100802</t>
  </si>
  <si>
    <t>331016</t>
  </si>
  <si>
    <t>33101601</t>
  </si>
  <si>
    <t>331020</t>
  </si>
  <si>
    <t>33102001</t>
  </si>
  <si>
    <t>Venituri din contractele incheiate cu casele de asigurari sociale de sanatate</t>
  </si>
  <si>
    <t>331021</t>
  </si>
  <si>
    <t>33102101</t>
  </si>
  <si>
    <t>33102102</t>
  </si>
  <si>
    <t>Preventoriul TBC Gornesti</t>
  </si>
  <si>
    <t>33102103</t>
  </si>
  <si>
    <t>331030</t>
  </si>
  <si>
    <t>33103001</t>
  </si>
  <si>
    <t>33103002</t>
  </si>
  <si>
    <t>331031</t>
  </si>
  <si>
    <t>33103101</t>
  </si>
  <si>
    <t>52</t>
  </si>
  <si>
    <t>56</t>
  </si>
  <si>
    <t>57</t>
  </si>
  <si>
    <t>SUBVENTII DE LA ALTE NIVELE ALE ADMINISTRATIEI PUBLICE (cod 42.10+43.10)</t>
  </si>
  <si>
    <t>001810</t>
  </si>
  <si>
    <t>Subventii de la bugetul de stat (cod 42.10.11+42.10.38+42.10.39+43.10.43)</t>
  </si>
  <si>
    <t>4210</t>
  </si>
  <si>
    <t>421011</t>
  </si>
  <si>
    <t>42101101</t>
  </si>
  <si>
    <t>421011011</t>
  </si>
  <si>
    <t>42101102</t>
  </si>
  <si>
    <t>81</t>
  </si>
  <si>
    <t>421011021</t>
  </si>
  <si>
    <t>82</t>
  </si>
  <si>
    <t>421011022</t>
  </si>
  <si>
    <t>86</t>
  </si>
  <si>
    <t>89</t>
  </si>
  <si>
    <t>90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</si>
  <si>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</si>
  <si>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</si>
  <si>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</si>
  <si>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</si>
  <si>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</si>
  <si>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</si>
  <si>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</si>
  <si>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</si>
  <si>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</si>
  <si>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43100914</t>
  </si>
  <si>
    <t>102</t>
  </si>
  <si>
    <t>43100915</t>
  </si>
  <si>
    <t>Subventii de la bugetele locale pentru spitale</t>
  </si>
  <si>
    <t>103</t>
  </si>
  <si>
    <t>431010</t>
  </si>
  <si>
    <t>104</t>
  </si>
  <si>
    <t>43101001</t>
  </si>
  <si>
    <t>204</t>
  </si>
  <si>
    <t>205</t>
  </si>
  <si>
    <t>206</t>
  </si>
  <si>
    <t>250</t>
  </si>
  <si>
    <t>251</t>
  </si>
  <si>
    <t>252</t>
  </si>
  <si>
    <t>254</t>
  </si>
  <si>
    <t>7103</t>
  </si>
  <si>
    <t>264</t>
  </si>
  <si>
    <t>265</t>
  </si>
  <si>
    <t>266</t>
  </si>
  <si>
    <t>267</t>
  </si>
  <si>
    <t>325</t>
  </si>
  <si>
    <t>332</t>
  </si>
  <si>
    <t>Sanatate (cod 66.10.05+66.10.06+66.10.08+66.10.50)</t>
  </si>
  <si>
    <t>6610</t>
  </si>
  <si>
    <t>396</t>
  </si>
  <si>
    <t>Servicii medicale in unitati sanitare cu paturi (cod 66.10.06.01)</t>
  </si>
  <si>
    <t>409</t>
  </si>
  <si>
    <t>661006</t>
  </si>
  <si>
    <t>410</t>
  </si>
  <si>
    <t>66100601</t>
  </si>
  <si>
    <t>475</t>
  </si>
  <si>
    <t>476</t>
  </si>
  <si>
    <t>477</t>
  </si>
  <si>
    <t>478</t>
  </si>
  <si>
    <t>548</t>
  </si>
  <si>
    <t>628</t>
  </si>
  <si>
    <t xml:space="preserve">lei </t>
  </si>
  <si>
    <t>9510</t>
  </si>
  <si>
    <t>951001</t>
  </si>
  <si>
    <t>951002</t>
  </si>
  <si>
    <t>951003</t>
  </si>
  <si>
    <t>387</t>
  </si>
  <si>
    <t>388</t>
  </si>
  <si>
    <t>389</t>
  </si>
  <si>
    <t>393</t>
  </si>
  <si>
    <t>Capitolul 66</t>
  </si>
  <si>
    <t>6610060101 Spitalul Clinic Judetean Mures</t>
  </si>
  <si>
    <t>Subcapitolul 1006</t>
  </si>
  <si>
    <t>Cheltuieli salariale in natura ( cod 10.02.01 la 10.02.30)</t>
  </si>
  <si>
    <t>1002</t>
  </si>
  <si>
    <t>23</t>
  </si>
  <si>
    <t>100201</t>
  </si>
  <si>
    <t>200403</t>
  </si>
  <si>
    <t>200404</t>
  </si>
  <si>
    <t>59</t>
  </si>
  <si>
    <t>Uniforme si echipamente</t>
  </si>
  <si>
    <t>200501</t>
  </si>
  <si>
    <t>60</t>
  </si>
  <si>
    <t>200503</t>
  </si>
  <si>
    <t>65</t>
  </si>
  <si>
    <t>2009</t>
  </si>
  <si>
    <t>203003</t>
  </si>
  <si>
    <t>390</t>
  </si>
  <si>
    <t>710101</t>
  </si>
  <si>
    <t>391</t>
  </si>
  <si>
    <t>710102</t>
  </si>
  <si>
    <t>6610060102 Spitalul Municipal "Dr.Gheorghe Marinescu" Tirnaveni</t>
  </si>
  <si>
    <t>6610060103 Preventoriul TBC Gornesti</t>
  </si>
  <si>
    <t>105</t>
  </si>
  <si>
    <t>43101002</t>
  </si>
  <si>
    <t>333</t>
  </si>
  <si>
    <t>334</t>
  </si>
  <si>
    <t>335</t>
  </si>
  <si>
    <t>336</t>
  </si>
  <si>
    <t>378</t>
  </si>
  <si>
    <t>379</t>
  </si>
  <si>
    <t>380</t>
  </si>
  <si>
    <t>382</t>
  </si>
  <si>
    <t>407</t>
  </si>
  <si>
    <t>408</t>
  </si>
  <si>
    <t>411</t>
  </si>
  <si>
    <t>453</t>
  </si>
  <si>
    <t>454</t>
  </si>
  <si>
    <t>455</t>
  </si>
  <si>
    <t>457</t>
  </si>
  <si>
    <t>468</t>
  </si>
  <si>
    <t>469</t>
  </si>
  <si>
    <t>474</t>
  </si>
  <si>
    <t>534</t>
  </si>
  <si>
    <t>535</t>
  </si>
  <si>
    <t>536</t>
  </si>
  <si>
    <t>537</t>
  </si>
  <si>
    <t>546</t>
  </si>
  <si>
    <t>547</t>
  </si>
  <si>
    <t>549</t>
  </si>
  <si>
    <t>550</t>
  </si>
  <si>
    <t>551</t>
  </si>
  <si>
    <t>607</t>
  </si>
  <si>
    <t>623</t>
  </si>
  <si>
    <t>627</t>
  </si>
  <si>
    <t>629</t>
  </si>
  <si>
    <t>630</t>
  </si>
  <si>
    <t>631</t>
  </si>
  <si>
    <t>673</t>
  </si>
  <si>
    <t>674</t>
  </si>
  <si>
    <t>675</t>
  </si>
  <si>
    <t>687</t>
  </si>
  <si>
    <t>694</t>
  </si>
  <si>
    <t>695</t>
  </si>
  <si>
    <t>696</t>
  </si>
  <si>
    <t>697</t>
  </si>
  <si>
    <t>ORDONATOR PRINCIPAL DE CREDITE</t>
  </si>
  <si>
    <t>DIRECTOR ECONOMIC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</si>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</sst>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workbookViewId="0" topLeftCell="A1">
      <selection activeCell="G13" sqref="G13"/>
    </sheetView>
  </sheetViews>
  <sheetFormatPr defaultColWidth="9.140625" defaultRowHeight="12.75"/>
  <cols>
    <col min="1" max="1" width="38.28125" style="16" customWidth="1"/>
    <col min="2" max="2" width="5.00390625" style="0" customWidth="1"/>
    <col min="3" max="3" width="8.7109375" style="0" customWidth="1"/>
    <col min="4" max="4" width="10.140625" style="0" bestFit="1" customWidth="1"/>
    <col min="5" max="5" width="11.00390625" style="0" customWidth="1"/>
    <col min="6" max="10" width="10.7109375" style="0" customWidth="1"/>
    <col min="11" max="11" width="11.28125" style="0" customWidth="1"/>
  </cols>
  <sheetData>
    <row r="1" spans="1:10" s="8" customFormat="1" ht="12.75">
      <c r="A1" s="14" t="s">
        <v>94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4" t="s">
        <v>95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4" t="s">
        <v>96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4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>
      <c r="A5" s="14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20" t="s">
        <v>148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15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5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9" t="s">
        <v>400</v>
      </c>
      <c r="K9" s="13"/>
      <c r="L9" s="13"/>
    </row>
    <row r="10" spans="1:10" ht="22.5">
      <c r="A10" s="17" t="s">
        <v>1</v>
      </c>
      <c r="B10" s="3" t="s">
        <v>98</v>
      </c>
      <c r="C10" s="3" t="s">
        <v>99</v>
      </c>
      <c r="D10" s="3" t="s">
        <v>100</v>
      </c>
      <c r="E10" s="3" t="s">
        <v>149</v>
      </c>
      <c r="F10" s="3" t="s">
        <v>101</v>
      </c>
      <c r="G10" s="3" t="s">
        <v>7</v>
      </c>
      <c r="H10" s="3" t="s">
        <v>102</v>
      </c>
      <c r="I10" s="3" t="s">
        <v>103</v>
      </c>
      <c r="J10" s="3" t="s">
        <v>10</v>
      </c>
    </row>
    <row r="11" spans="1:10" ht="12.75">
      <c r="A11" s="18" t="s">
        <v>152</v>
      </c>
      <c r="B11" s="6" t="s">
        <v>11</v>
      </c>
      <c r="C11" s="6" t="s">
        <v>104</v>
      </c>
      <c r="D11" s="9">
        <v>128187939</v>
      </c>
      <c r="E11" s="9">
        <f>F11-D11</f>
        <v>-100443850</v>
      </c>
      <c r="F11" s="9">
        <v>27744089</v>
      </c>
      <c r="G11" s="9">
        <v>4814416</v>
      </c>
      <c r="H11" s="9">
        <v>8007639</v>
      </c>
      <c r="I11" s="9">
        <v>8466858</v>
      </c>
      <c r="J11" s="9">
        <v>6455176</v>
      </c>
    </row>
    <row r="12" spans="1:10" ht="12.75">
      <c r="A12" s="18" t="s">
        <v>153</v>
      </c>
      <c r="B12" s="6" t="s">
        <v>13</v>
      </c>
      <c r="C12" s="6" t="s">
        <v>105</v>
      </c>
      <c r="D12" s="9">
        <v>107568070</v>
      </c>
      <c r="E12" s="9">
        <f aca="true" t="shared" si="0" ref="E12:E75">F12-D12</f>
        <v>-105381960</v>
      </c>
      <c r="F12" s="9">
        <v>2186110</v>
      </c>
      <c r="G12" s="9">
        <v>302500</v>
      </c>
      <c r="H12" s="9">
        <v>362500</v>
      </c>
      <c r="I12" s="9">
        <v>835173</v>
      </c>
      <c r="J12" s="9">
        <v>685937</v>
      </c>
    </row>
    <row r="13" spans="1:10" ht="12.75">
      <c r="A13" s="18" t="s">
        <v>154</v>
      </c>
      <c r="B13" s="6" t="s">
        <v>18</v>
      </c>
      <c r="C13" s="6" t="s">
        <v>106</v>
      </c>
      <c r="D13" s="9">
        <v>107568070</v>
      </c>
      <c r="E13" s="9">
        <f t="shared" si="0"/>
        <v>-105381960</v>
      </c>
      <c r="F13" s="9">
        <v>2186110</v>
      </c>
      <c r="G13" s="9">
        <v>302500</v>
      </c>
      <c r="H13" s="9">
        <v>362500</v>
      </c>
      <c r="I13" s="9">
        <v>835173</v>
      </c>
      <c r="J13" s="9">
        <v>685937</v>
      </c>
    </row>
    <row r="14" spans="1:10" ht="12.75">
      <c r="A14" s="18" t="s">
        <v>307</v>
      </c>
      <c r="B14" s="6" t="s">
        <v>293</v>
      </c>
      <c r="C14" s="6" t="s">
        <v>308</v>
      </c>
      <c r="D14" s="9">
        <v>32000</v>
      </c>
      <c r="E14" s="9">
        <f t="shared" si="0"/>
        <v>-32000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22.5">
      <c r="A15" s="18" t="s">
        <v>309</v>
      </c>
      <c r="B15" s="6" t="s">
        <v>224</v>
      </c>
      <c r="C15" s="6" t="s">
        <v>310</v>
      </c>
      <c r="D15" s="9">
        <v>32000</v>
      </c>
      <c r="E15" s="9">
        <f t="shared" si="0"/>
        <v>-32000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12.75">
      <c r="A16" s="18" t="s">
        <v>284</v>
      </c>
      <c r="B16" s="6" t="s">
        <v>227</v>
      </c>
      <c r="C16" s="6" t="s">
        <v>311</v>
      </c>
      <c r="D16" s="9">
        <v>32000</v>
      </c>
      <c r="E16" s="9">
        <f t="shared" si="0"/>
        <v>-32000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18" t="s">
        <v>312</v>
      </c>
      <c r="B17" s="6" t="s">
        <v>230</v>
      </c>
      <c r="C17" s="6" t="s">
        <v>313</v>
      </c>
      <c r="D17" s="9">
        <v>12000</v>
      </c>
      <c r="E17" s="9">
        <f t="shared" si="0"/>
        <v>-12000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2.75">
      <c r="A18" s="18" t="s">
        <v>314</v>
      </c>
      <c r="B18" s="6" t="s">
        <v>258</v>
      </c>
      <c r="C18" s="6" t="s">
        <v>315</v>
      </c>
      <c r="D18" s="9">
        <v>20000</v>
      </c>
      <c r="E18" s="9">
        <f t="shared" si="0"/>
        <v>-20000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22.5">
      <c r="A19" s="18" t="s">
        <v>155</v>
      </c>
      <c r="B19" s="6" t="s">
        <v>236</v>
      </c>
      <c r="C19" s="6" t="s">
        <v>107</v>
      </c>
      <c r="D19" s="9">
        <v>107536070</v>
      </c>
      <c r="E19" s="9">
        <f t="shared" si="0"/>
        <v>-105349960</v>
      </c>
      <c r="F19" s="9">
        <v>2186110</v>
      </c>
      <c r="G19" s="9">
        <v>302500</v>
      </c>
      <c r="H19" s="9">
        <v>362500</v>
      </c>
      <c r="I19" s="9">
        <v>835173</v>
      </c>
      <c r="J19" s="9">
        <v>685937</v>
      </c>
    </row>
    <row r="20" spans="1:10" ht="33.75">
      <c r="A20" s="18" t="s">
        <v>156</v>
      </c>
      <c r="B20" s="6" t="s">
        <v>316</v>
      </c>
      <c r="C20" s="6" t="s">
        <v>108</v>
      </c>
      <c r="D20" s="9">
        <v>107536070</v>
      </c>
      <c r="E20" s="9">
        <f t="shared" si="0"/>
        <v>-105349960</v>
      </c>
      <c r="F20" s="9">
        <v>2186110</v>
      </c>
      <c r="G20" s="9">
        <v>302500</v>
      </c>
      <c r="H20" s="9">
        <v>362500</v>
      </c>
      <c r="I20" s="9">
        <v>835173</v>
      </c>
      <c r="J20" s="9">
        <v>685937</v>
      </c>
    </row>
    <row r="21" spans="1:10" ht="12.75">
      <c r="A21" s="18" t="s">
        <v>285</v>
      </c>
      <c r="B21" s="6" t="s">
        <v>317</v>
      </c>
      <c r="C21" s="6" t="s">
        <v>318</v>
      </c>
      <c r="D21" s="9">
        <v>2455200</v>
      </c>
      <c r="E21" s="9">
        <f t="shared" si="0"/>
        <v>-2455200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12.75">
      <c r="A22" s="18" t="s">
        <v>312</v>
      </c>
      <c r="B22" s="6" t="s">
        <v>298</v>
      </c>
      <c r="C22" s="6" t="s">
        <v>319</v>
      </c>
      <c r="D22" s="9">
        <v>2255200</v>
      </c>
      <c r="E22" s="9">
        <f t="shared" si="0"/>
        <v>-2255200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12.75">
      <c r="A23" s="18" t="s">
        <v>314</v>
      </c>
      <c r="B23" s="6" t="s">
        <v>320</v>
      </c>
      <c r="C23" s="6" t="s">
        <v>321</v>
      </c>
      <c r="D23" s="9">
        <v>200000</v>
      </c>
      <c r="E23" s="9">
        <f t="shared" si="0"/>
        <v>-200000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22.5">
      <c r="A24" s="18" t="s">
        <v>286</v>
      </c>
      <c r="B24" s="6" t="s">
        <v>36</v>
      </c>
      <c r="C24" s="6" t="s">
        <v>322</v>
      </c>
      <c r="D24" s="9">
        <v>12000</v>
      </c>
      <c r="E24" s="9">
        <f t="shared" si="0"/>
        <v>-12000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2.75">
      <c r="A25" s="18" t="s">
        <v>314</v>
      </c>
      <c r="B25" s="6" t="s">
        <v>39</v>
      </c>
      <c r="C25" s="6" t="s">
        <v>323</v>
      </c>
      <c r="D25" s="9">
        <v>12000</v>
      </c>
      <c r="E25" s="9">
        <f t="shared" si="0"/>
        <v>-12000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18" t="s">
        <v>287</v>
      </c>
      <c r="B26" s="6" t="s">
        <v>48</v>
      </c>
      <c r="C26" s="6" t="s">
        <v>324</v>
      </c>
      <c r="D26" s="9">
        <v>180000</v>
      </c>
      <c r="E26" s="9">
        <f t="shared" si="0"/>
        <v>-180000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12.75">
      <c r="A27" s="18" t="s">
        <v>312</v>
      </c>
      <c r="B27" s="6" t="s">
        <v>150</v>
      </c>
      <c r="C27" s="6" t="s">
        <v>325</v>
      </c>
      <c r="D27" s="9">
        <v>180000</v>
      </c>
      <c r="E27" s="9">
        <f t="shared" si="0"/>
        <v>-180000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22.5">
      <c r="A28" s="18" t="s">
        <v>326</v>
      </c>
      <c r="B28" s="6" t="s">
        <v>206</v>
      </c>
      <c r="C28" s="6" t="s">
        <v>327</v>
      </c>
      <c r="D28" s="9">
        <v>96845760</v>
      </c>
      <c r="E28" s="9">
        <f t="shared" si="0"/>
        <v>-96845760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12.75">
      <c r="A29" s="18" t="s">
        <v>312</v>
      </c>
      <c r="B29" s="6" t="s">
        <v>151</v>
      </c>
      <c r="C29" s="6" t="s">
        <v>328</v>
      </c>
      <c r="D29" s="9">
        <v>78701760</v>
      </c>
      <c r="E29" s="9">
        <f t="shared" si="0"/>
        <v>-78701760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ht="12.75">
      <c r="A30" s="18" t="s">
        <v>314</v>
      </c>
      <c r="B30" s="6" t="s">
        <v>51</v>
      </c>
      <c r="C30" s="6" t="s">
        <v>329</v>
      </c>
      <c r="D30" s="9">
        <v>17323000</v>
      </c>
      <c r="E30" s="9">
        <f t="shared" si="0"/>
        <v>-17323000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12.75">
      <c r="A31" s="18" t="s">
        <v>330</v>
      </c>
      <c r="B31" s="6" t="s">
        <v>54</v>
      </c>
      <c r="C31" s="6" t="s">
        <v>331</v>
      </c>
      <c r="D31" s="9">
        <v>821000</v>
      </c>
      <c r="E31" s="9">
        <f t="shared" si="0"/>
        <v>-821000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22.5">
      <c r="A32" s="18" t="s">
        <v>288</v>
      </c>
      <c r="B32" s="6" t="s">
        <v>57</v>
      </c>
      <c r="C32" s="6" t="s">
        <v>332</v>
      </c>
      <c r="D32" s="9">
        <v>1026000</v>
      </c>
      <c r="E32" s="9">
        <f t="shared" si="0"/>
        <v>-1026000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ht="12.75">
      <c r="A33" s="18" t="s">
        <v>312</v>
      </c>
      <c r="B33" s="6" t="s">
        <v>60</v>
      </c>
      <c r="C33" s="6" t="s">
        <v>333</v>
      </c>
      <c r="D33" s="9">
        <v>741000</v>
      </c>
      <c r="E33" s="9">
        <f t="shared" si="0"/>
        <v>-741000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ht="12.75">
      <c r="A34" s="18" t="s">
        <v>314</v>
      </c>
      <c r="B34" s="6" t="s">
        <v>63</v>
      </c>
      <c r="C34" s="6" t="s">
        <v>334</v>
      </c>
      <c r="D34" s="9">
        <v>285000</v>
      </c>
      <c r="E34" s="9">
        <f t="shared" si="0"/>
        <v>-285000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ht="22.5">
      <c r="A35" s="18" t="s">
        <v>289</v>
      </c>
      <c r="B35" s="6" t="s">
        <v>66</v>
      </c>
      <c r="C35" s="6" t="s">
        <v>335</v>
      </c>
      <c r="D35" s="9">
        <v>4831000</v>
      </c>
      <c r="E35" s="9">
        <f t="shared" si="0"/>
        <v>-4831000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ht="12.75">
      <c r="A36" s="18" t="s">
        <v>312</v>
      </c>
      <c r="B36" s="6" t="s">
        <v>69</v>
      </c>
      <c r="C36" s="6" t="s">
        <v>336</v>
      </c>
      <c r="D36" s="9">
        <v>4831000</v>
      </c>
      <c r="E36" s="9">
        <f t="shared" si="0"/>
        <v>-4831000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ht="12.75">
      <c r="A37" s="18" t="s">
        <v>109</v>
      </c>
      <c r="B37" s="6" t="s">
        <v>72</v>
      </c>
      <c r="C37" s="6" t="s">
        <v>110</v>
      </c>
      <c r="D37" s="9">
        <v>2186110</v>
      </c>
      <c r="E37" s="9">
        <f t="shared" si="0"/>
        <v>0</v>
      </c>
      <c r="F37" s="9">
        <v>2186110</v>
      </c>
      <c r="G37" s="9">
        <v>302500</v>
      </c>
      <c r="H37" s="9">
        <v>362500</v>
      </c>
      <c r="I37" s="9">
        <v>835173</v>
      </c>
      <c r="J37" s="9">
        <v>685937</v>
      </c>
    </row>
    <row r="38" spans="1:10" ht="12.75">
      <c r="A38" s="18" t="s">
        <v>111</v>
      </c>
      <c r="B38" s="6" t="s">
        <v>259</v>
      </c>
      <c r="C38" s="6" t="s">
        <v>112</v>
      </c>
      <c r="D38" s="9">
        <v>380000</v>
      </c>
      <c r="E38" s="9">
        <f t="shared" si="0"/>
        <v>0</v>
      </c>
      <c r="F38" s="9">
        <v>380000</v>
      </c>
      <c r="G38" s="9">
        <v>15000</v>
      </c>
      <c r="H38" s="9">
        <v>95000</v>
      </c>
      <c r="I38" s="9">
        <v>135000</v>
      </c>
      <c r="J38" s="9">
        <v>135000</v>
      </c>
    </row>
    <row r="39" spans="1:10" ht="12.75">
      <c r="A39" s="18" t="s">
        <v>115</v>
      </c>
      <c r="B39" s="6" t="s">
        <v>75</v>
      </c>
      <c r="C39" s="6" t="s">
        <v>114</v>
      </c>
      <c r="D39" s="9">
        <v>250000</v>
      </c>
      <c r="E39" s="9">
        <f t="shared" si="0"/>
        <v>0</v>
      </c>
      <c r="F39" s="9">
        <v>250000</v>
      </c>
      <c r="G39" s="9">
        <v>50000</v>
      </c>
      <c r="H39" s="9">
        <v>60000</v>
      </c>
      <c r="I39" s="9">
        <v>70000</v>
      </c>
      <c r="J39" s="9">
        <v>70000</v>
      </c>
    </row>
    <row r="40" spans="1:10" ht="12.75">
      <c r="A40" s="18" t="s">
        <v>113</v>
      </c>
      <c r="B40" s="6" t="s">
        <v>78</v>
      </c>
      <c r="C40" s="6" t="s">
        <v>116</v>
      </c>
      <c r="D40" s="9">
        <v>200000</v>
      </c>
      <c r="E40" s="9">
        <f t="shared" si="0"/>
        <v>0</v>
      </c>
      <c r="F40" s="9">
        <v>200000</v>
      </c>
      <c r="G40" s="9">
        <v>60000</v>
      </c>
      <c r="H40" s="9">
        <v>67000</v>
      </c>
      <c r="I40" s="9">
        <v>3000</v>
      </c>
      <c r="J40" s="9">
        <v>70000</v>
      </c>
    </row>
    <row r="41" spans="1:10" ht="12.75">
      <c r="A41" s="18" t="s">
        <v>117</v>
      </c>
      <c r="B41" s="6" t="s">
        <v>81</v>
      </c>
      <c r="C41" s="6" t="s">
        <v>118</v>
      </c>
      <c r="D41" s="9">
        <v>220000</v>
      </c>
      <c r="E41" s="9">
        <f t="shared" si="0"/>
        <v>0</v>
      </c>
      <c r="F41" s="9">
        <v>220000</v>
      </c>
      <c r="G41" s="9">
        <v>90000</v>
      </c>
      <c r="H41" s="9">
        <v>40000</v>
      </c>
      <c r="I41" s="9">
        <v>10000</v>
      </c>
      <c r="J41" s="9">
        <v>80000</v>
      </c>
    </row>
    <row r="42" spans="1:10" ht="12.75">
      <c r="A42" s="18" t="s">
        <v>157</v>
      </c>
      <c r="B42" s="6" t="s">
        <v>267</v>
      </c>
      <c r="C42" s="6" t="s">
        <v>119</v>
      </c>
      <c r="D42" s="9">
        <v>84823</v>
      </c>
      <c r="E42" s="9">
        <f t="shared" si="0"/>
        <v>0</v>
      </c>
      <c r="F42" s="9">
        <v>84823</v>
      </c>
      <c r="G42" s="9">
        <v>35000</v>
      </c>
      <c r="H42" s="9">
        <v>40000</v>
      </c>
      <c r="I42" s="9">
        <v>9823</v>
      </c>
      <c r="J42" s="9">
        <v>0</v>
      </c>
    </row>
    <row r="43" spans="1:10" ht="22.5">
      <c r="A43" s="18" t="s">
        <v>189</v>
      </c>
      <c r="B43" s="6" t="s">
        <v>208</v>
      </c>
      <c r="C43" s="6" t="s">
        <v>207</v>
      </c>
      <c r="D43" s="9">
        <v>73177</v>
      </c>
      <c r="E43" s="9">
        <f t="shared" si="0"/>
        <v>0</v>
      </c>
      <c r="F43" s="9">
        <v>73177</v>
      </c>
      <c r="G43" s="9">
        <v>0</v>
      </c>
      <c r="H43" s="9">
        <v>0</v>
      </c>
      <c r="I43" s="9">
        <v>11677</v>
      </c>
      <c r="J43" s="9">
        <v>61500</v>
      </c>
    </row>
    <row r="44" spans="1:10" ht="12.75">
      <c r="A44" s="18" t="s">
        <v>120</v>
      </c>
      <c r="B44" s="6" t="s">
        <v>211</v>
      </c>
      <c r="C44" s="6" t="s">
        <v>121</v>
      </c>
      <c r="D44" s="9">
        <v>50000</v>
      </c>
      <c r="E44" s="9">
        <f t="shared" si="0"/>
        <v>0</v>
      </c>
      <c r="F44" s="9">
        <v>50000</v>
      </c>
      <c r="G44" s="9">
        <v>20000</v>
      </c>
      <c r="H44" s="9">
        <v>30000</v>
      </c>
      <c r="I44" s="9">
        <v>0</v>
      </c>
      <c r="J44" s="9">
        <v>0</v>
      </c>
    </row>
    <row r="45" spans="1:10" ht="12.75">
      <c r="A45" s="18" t="s">
        <v>122</v>
      </c>
      <c r="B45" s="6" t="s">
        <v>337</v>
      </c>
      <c r="C45" s="6" t="s">
        <v>123</v>
      </c>
      <c r="D45" s="9">
        <v>30000</v>
      </c>
      <c r="E45" s="9">
        <f t="shared" si="0"/>
        <v>0</v>
      </c>
      <c r="F45" s="9">
        <v>30000</v>
      </c>
      <c r="G45" s="9">
        <v>7500</v>
      </c>
      <c r="H45" s="9">
        <v>7500</v>
      </c>
      <c r="I45" s="9">
        <v>7500</v>
      </c>
      <c r="J45" s="9">
        <v>7500</v>
      </c>
    </row>
    <row r="46" spans="1:10" ht="12.75">
      <c r="A46" s="18" t="s">
        <v>124</v>
      </c>
      <c r="B46" s="6" t="s">
        <v>214</v>
      </c>
      <c r="C46" s="6" t="s">
        <v>125</v>
      </c>
      <c r="D46" s="9">
        <v>60000</v>
      </c>
      <c r="E46" s="9">
        <f t="shared" si="0"/>
        <v>0</v>
      </c>
      <c r="F46" s="9">
        <v>60000</v>
      </c>
      <c r="G46" s="9">
        <v>15000</v>
      </c>
      <c r="H46" s="9">
        <v>10000</v>
      </c>
      <c r="I46" s="9">
        <v>15000</v>
      </c>
      <c r="J46" s="9">
        <v>20000</v>
      </c>
    </row>
    <row r="47" spans="1:10" ht="12.75">
      <c r="A47" s="18" t="s">
        <v>158</v>
      </c>
      <c r="B47" s="6" t="s">
        <v>217</v>
      </c>
      <c r="C47" s="6" t="s">
        <v>159</v>
      </c>
      <c r="D47" s="9">
        <v>109000</v>
      </c>
      <c r="E47" s="9">
        <f t="shared" si="0"/>
        <v>0</v>
      </c>
      <c r="F47" s="9">
        <v>109000</v>
      </c>
      <c r="G47" s="9">
        <v>10000</v>
      </c>
      <c r="H47" s="9">
        <v>10000</v>
      </c>
      <c r="I47" s="9">
        <v>64000</v>
      </c>
      <c r="J47" s="9">
        <v>25000</v>
      </c>
    </row>
    <row r="48" spans="1:10" ht="12.75">
      <c r="A48" s="18" t="s">
        <v>160</v>
      </c>
      <c r="B48" s="6" t="s">
        <v>220</v>
      </c>
      <c r="C48" s="6" t="s">
        <v>161</v>
      </c>
      <c r="D48" s="9">
        <v>351960</v>
      </c>
      <c r="E48" s="9">
        <f t="shared" si="0"/>
        <v>0</v>
      </c>
      <c r="F48" s="9">
        <v>351960</v>
      </c>
      <c r="G48" s="9">
        <v>0</v>
      </c>
      <c r="H48" s="9">
        <v>0</v>
      </c>
      <c r="I48" s="9">
        <v>170260</v>
      </c>
      <c r="J48" s="9">
        <v>181700</v>
      </c>
    </row>
    <row r="49" spans="1:10" ht="22.5">
      <c r="A49" s="18" t="s">
        <v>190</v>
      </c>
      <c r="B49" s="6" t="s">
        <v>338</v>
      </c>
      <c r="C49" s="6" t="s">
        <v>191</v>
      </c>
      <c r="D49" s="9">
        <v>371150</v>
      </c>
      <c r="E49" s="9">
        <f t="shared" si="0"/>
        <v>0</v>
      </c>
      <c r="F49" s="9">
        <v>371150</v>
      </c>
      <c r="G49" s="9">
        <v>0</v>
      </c>
      <c r="H49" s="9">
        <v>0</v>
      </c>
      <c r="I49" s="9">
        <v>335913</v>
      </c>
      <c r="J49" s="9">
        <v>35237</v>
      </c>
    </row>
    <row r="50" spans="1:10" ht="22.5">
      <c r="A50" s="18" t="s">
        <v>202</v>
      </c>
      <c r="B50" s="6" t="s">
        <v>339</v>
      </c>
      <c r="C50" s="6" t="s">
        <v>203</v>
      </c>
      <c r="D50" s="9">
        <v>6000</v>
      </c>
      <c r="E50" s="9">
        <f t="shared" si="0"/>
        <v>0</v>
      </c>
      <c r="F50" s="9">
        <v>6000</v>
      </c>
      <c r="G50" s="9">
        <v>0</v>
      </c>
      <c r="H50" s="9">
        <v>3000</v>
      </c>
      <c r="I50" s="9">
        <v>3000</v>
      </c>
      <c r="J50" s="9">
        <v>0</v>
      </c>
    </row>
    <row r="51" spans="1:10" ht="12.75">
      <c r="A51" s="18" t="s">
        <v>162</v>
      </c>
      <c r="B51" s="6" t="s">
        <v>167</v>
      </c>
      <c r="C51" s="6" t="s">
        <v>163</v>
      </c>
      <c r="D51" s="9">
        <v>20619869</v>
      </c>
      <c r="E51" s="9">
        <f t="shared" si="0"/>
        <v>4938110</v>
      </c>
      <c r="F51" s="9">
        <v>25557979</v>
      </c>
      <c r="G51" s="9">
        <v>4511916</v>
      </c>
      <c r="H51" s="9">
        <v>7645139</v>
      </c>
      <c r="I51" s="9">
        <v>7631685</v>
      </c>
      <c r="J51" s="9">
        <v>5769239</v>
      </c>
    </row>
    <row r="52" spans="1:10" ht="22.5">
      <c r="A52" s="18" t="s">
        <v>340</v>
      </c>
      <c r="B52" s="6" t="s">
        <v>168</v>
      </c>
      <c r="C52" s="6" t="s">
        <v>341</v>
      </c>
      <c r="D52" s="9">
        <v>1722890</v>
      </c>
      <c r="E52" s="9">
        <f t="shared" si="0"/>
        <v>-1722890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ht="22.5">
      <c r="A53" s="18" t="s">
        <v>342</v>
      </c>
      <c r="B53" s="6" t="s">
        <v>170</v>
      </c>
      <c r="C53" s="6" t="s">
        <v>343</v>
      </c>
      <c r="D53" s="9">
        <v>1722890</v>
      </c>
      <c r="E53" s="9">
        <f t="shared" si="0"/>
        <v>-1722890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ht="12.75">
      <c r="A54" s="18" t="s">
        <v>290</v>
      </c>
      <c r="B54" s="6" t="s">
        <v>192</v>
      </c>
      <c r="C54" s="6" t="s">
        <v>344</v>
      </c>
      <c r="D54" s="9">
        <v>1722890</v>
      </c>
      <c r="E54" s="9">
        <f t="shared" si="0"/>
        <v>-1722890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ht="12.75">
      <c r="A55" s="18" t="s">
        <v>291</v>
      </c>
      <c r="B55" s="6" t="s">
        <v>193</v>
      </c>
      <c r="C55" s="6" t="s">
        <v>345</v>
      </c>
      <c r="D55" s="9">
        <v>10000</v>
      </c>
      <c r="E55" s="9">
        <f t="shared" si="0"/>
        <v>-10000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ht="12.75">
      <c r="A56" s="18" t="s">
        <v>312</v>
      </c>
      <c r="B56" s="6" t="s">
        <v>204</v>
      </c>
      <c r="C56" s="6" t="s">
        <v>346</v>
      </c>
      <c r="D56" s="9">
        <v>10000</v>
      </c>
      <c r="E56" s="9">
        <f t="shared" si="0"/>
        <v>-10000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ht="12.75">
      <c r="A57" s="18" t="s">
        <v>292</v>
      </c>
      <c r="B57" s="6" t="s">
        <v>201</v>
      </c>
      <c r="C57" s="6" t="s">
        <v>347</v>
      </c>
      <c r="D57" s="9">
        <v>1712890</v>
      </c>
      <c r="E57" s="9">
        <f t="shared" si="0"/>
        <v>-1712890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ht="12.75">
      <c r="A58" s="18" t="s">
        <v>312</v>
      </c>
      <c r="B58" s="6" t="s">
        <v>348</v>
      </c>
      <c r="C58" s="6" t="s">
        <v>349</v>
      </c>
      <c r="D58" s="9">
        <v>1273890</v>
      </c>
      <c r="E58" s="9">
        <f t="shared" si="0"/>
        <v>-1273890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ht="12.75">
      <c r="A59" s="18" t="s">
        <v>314</v>
      </c>
      <c r="B59" s="6" t="s">
        <v>350</v>
      </c>
      <c r="C59" s="6" t="s">
        <v>351</v>
      </c>
      <c r="D59" s="9">
        <v>439000</v>
      </c>
      <c r="E59" s="9">
        <f t="shared" si="0"/>
        <v>-439000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22.5">
      <c r="A60" s="18" t="s">
        <v>164</v>
      </c>
      <c r="B60" s="6" t="s">
        <v>352</v>
      </c>
      <c r="C60" s="6" t="s">
        <v>126</v>
      </c>
      <c r="D60" s="9">
        <v>18896979</v>
      </c>
      <c r="E60" s="9">
        <f t="shared" si="0"/>
        <v>6661000</v>
      </c>
      <c r="F60" s="9">
        <v>25557979</v>
      </c>
      <c r="G60" s="9">
        <v>4511916</v>
      </c>
      <c r="H60" s="9">
        <v>7645139</v>
      </c>
      <c r="I60" s="9">
        <v>7631685</v>
      </c>
      <c r="J60" s="9">
        <v>5769239</v>
      </c>
    </row>
    <row r="61" spans="1:10" ht="12.75">
      <c r="A61" s="18" t="s">
        <v>127</v>
      </c>
      <c r="B61" s="6" t="s">
        <v>247</v>
      </c>
      <c r="C61" s="6" t="s">
        <v>128</v>
      </c>
      <c r="D61" s="9">
        <v>16346979</v>
      </c>
      <c r="E61" s="9">
        <f t="shared" si="0"/>
        <v>5812000</v>
      </c>
      <c r="F61" s="9">
        <v>22158979</v>
      </c>
      <c r="G61" s="9">
        <v>4511916</v>
      </c>
      <c r="H61" s="9">
        <v>4545139</v>
      </c>
      <c r="I61" s="9">
        <v>7381685</v>
      </c>
      <c r="J61" s="9">
        <v>5720239</v>
      </c>
    </row>
    <row r="62" spans="1:10" ht="12.75">
      <c r="A62" s="18" t="s">
        <v>111</v>
      </c>
      <c r="B62" s="6" t="s">
        <v>250</v>
      </c>
      <c r="C62" s="6" t="s">
        <v>129</v>
      </c>
      <c r="D62" s="9">
        <v>3649705</v>
      </c>
      <c r="E62" s="9">
        <f t="shared" si="0"/>
        <v>0</v>
      </c>
      <c r="F62" s="9">
        <v>3649705</v>
      </c>
      <c r="G62" s="9">
        <v>885632</v>
      </c>
      <c r="H62" s="9">
        <v>964500</v>
      </c>
      <c r="I62" s="9">
        <v>1420409</v>
      </c>
      <c r="J62" s="9">
        <v>379164</v>
      </c>
    </row>
    <row r="63" spans="1:10" ht="12.75">
      <c r="A63" s="18" t="s">
        <v>115</v>
      </c>
      <c r="B63" s="6" t="s">
        <v>353</v>
      </c>
      <c r="C63" s="6" t="s">
        <v>130</v>
      </c>
      <c r="D63" s="9">
        <v>2002009</v>
      </c>
      <c r="E63" s="9">
        <f t="shared" si="0"/>
        <v>0</v>
      </c>
      <c r="F63" s="9">
        <v>2002009</v>
      </c>
      <c r="G63" s="9">
        <v>661920</v>
      </c>
      <c r="H63" s="9">
        <v>697020</v>
      </c>
      <c r="I63" s="9">
        <v>394967</v>
      </c>
      <c r="J63" s="9">
        <v>248102</v>
      </c>
    </row>
    <row r="64" spans="1:10" ht="12.75">
      <c r="A64" s="18" t="s">
        <v>113</v>
      </c>
      <c r="B64" s="6" t="s">
        <v>354</v>
      </c>
      <c r="C64" s="6" t="s">
        <v>131</v>
      </c>
      <c r="D64" s="9">
        <v>1470729</v>
      </c>
      <c r="E64" s="9">
        <f t="shared" si="0"/>
        <v>0</v>
      </c>
      <c r="F64" s="9">
        <v>1470729</v>
      </c>
      <c r="G64" s="9">
        <v>497906</v>
      </c>
      <c r="H64" s="9">
        <v>428000</v>
      </c>
      <c r="I64" s="9">
        <v>293000</v>
      </c>
      <c r="J64" s="9">
        <v>251823</v>
      </c>
    </row>
    <row r="65" spans="1:10" ht="12.75">
      <c r="A65" s="18" t="s">
        <v>165</v>
      </c>
      <c r="B65" s="6" t="s">
        <v>264</v>
      </c>
      <c r="C65" s="6" t="s">
        <v>132</v>
      </c>
      <c r="D65" s="9">
        <v>4170343</v>
      </c>
      <c r="E65" s="9">
        <f t="shared" si="0"/>
        <v>0</v>
      </c>
      <c r="F65" s="9">
        <v>4170343</v>
      </c>
      <c r="G65" s="9">
        <v>1427670</v>
      </c>
      <c r="H65" s="9">
        <v>1248490</v>
      </c>
      <c r="I65" s="9">
        <v>780871</v>
      </c>
      <c r="J65" s="9">
        <v>713312</v>
      </c>
    </row>
    <row r="66" spans="1:10" ht="12.75">
      <c r="A66" s="18" t="s">
        <v>157</v>
      </c>
      <c r="B66" s="6" t="s">
        <v>355</v>
      </c>
      <c r="C66" s="6" t="s">
        <v>133</v>
      </c>
      <c r="D66" s="9">
        <v>453642</v>
      </c>
      <c r="E66" s="9">
        <f t="shared" si="0"/>
        <v>0</v>
      </c>
      <c r="F66" s="9">
        <v>453642</v>
      </c>
      <c r="G66" s="9">
        <v>201745</v>
      </c>
      <c r="H66" s="9">
        <v>167661</v>
      </c>
      <c r="I66" s="9">
        <v>84236</v>
      </c>
      <c r="J66" s="9">
        <v>0</v>
      </c>
    </row>
    <row r="67" spans="1:10" ht="22.5">
      <c r="A67" s="18" t="s">
        <v>189</v>
      </c>
      <c r="B67" s="6" t="s">
        <v>356</v>
      </c>
      <c r="C67" s="6" t="s">
        <v>134</v>
      </c>
      <c r="D67" s="9">
        <v>283070</v>
      </c>
      <c r="E67" s="9">
        <f t="shared" si="0"/>
        <v>0</v>
      </c>
      <c r="F67" s="9">
        <v>283070</v>
      </c>
      <c r="G67" s="9">
        <v>0</v>
      </c>
      <c r="H67" s="9">
        <v>0</v>
      </c>
      <c r="I67" s="9">
        <v>127036</v>
      </c>
      <c r="J67" s="9">
        <v>156034</v>
      </c>
    </row>
    <row r="68" spans="1:10" ht="12.75">
      <c r="A68" s="18" t="s">
        <v>120</v>
      </c>
      <c r="B68" s="6" t="s">
        <v>357</v>
      </c>
      <c r="C68" s="6" t="s">
        <v>135</v>
      </c>
      <c r="D68" s="9">
        <v>827532</v>
      </c>
      <c r="E68" s="9">
        <f t="shared" si="0"/>
        <v>0</v>
      </c>
      <c r="F68" s="9">
        <v>827532</v>
      </c>
      <c r="G68" s="9">
        <v>278094</v>
      </c>
      <c r="H68" s="9">
        <v>502180</v>
      </c>
      <c r="I68" s="9">
        <v>47258</v>
      </c>
      <c r="J68" s="9">
        <v>0</v>
      </c>
    </row>
    <row r="69" spans="1:10" ht="12.75">
      <c r="A69" s="18" t="s">
        <v>122</v>
      </c>
      <c r="B69" s="6" t="s">
        <v>358</v>
      </c>
      <c r="C69" s="6" t="s">
        <v>136</v>
      </c>
      <c r="D69" s="9">
        <v>250640</v>
      </c>
      <c r="E69" s="9">
        <f t="shared" si="0"/>
        <v>0</v>
      </c>
      <c r="F69" s="9">
        <v>250640</v>
      </c>
      <c r="G69" s="9">
        <v>72402</v>
      </c>
      <c r="H69" s="9">
        <v>72500</v>
      </c>
      <c r="I69" s="9">
        <v>63240</v>
      </c>
      <c r="J69" s="9">
        <v>42498</v>
      </c>
    </row>
    <row r="70" spans="1:10" ht="12.75">
      <c r="A70" s="18" t="s">
        <v>124</v>
      </c>
      <c r="B70" s="6" t="s">
        <v>253</v>
      </c>
      <c r="C70" s="6" t="s">
        <v>137</v>
      </c>
      <c r="D70" s="9">
        <v>232335</v>
      </c>
      <c r="E70" s="9">
        <f t="shared" si="0"/>
        <v>0</v>
      </c>
      <c r="F70" s="9">
        <v>232335</v>
      </c>
      <c r="G70" s="9">
        <v>81871</v>
      </c>
      <c r="H70" s="9">
        <v>69300</v>
      </c>
      <c r="I70" s="9">
        <v>49273</v>
      </c>
      <c r="J70" s="9">
        <v>31891</v>
      </c>
    </row>
    <row r="71" spans="1:10" ht="12.75">
      <c r="A71" s="18" t="s">
        <v>158</v>
      </c>
      <c r="B71" s="6" t="s">
        <v>359</v>
      </c>
      <c r="C71" s="6" t="s">
        <v>169</v>
      </c>
      <c r="D71" s="9">
        <v>1043000</v>
      </c>
      <c r="E71" s="9">
        <f t="shared" si="0"/>
        <v>0</v>
      </c>
      <c r="F71" s="9">
        <v>1043000</v>
      </c>
      <c r="G71" s="9">
        <v>348769</v>
      </c>
      <c r="H71" s="9">
        <v>345620</v>
      </c>
      <c r="I71" s="9">
        <v>215890</v>
      </c>
      <c r="J71" s="9">
        <v>132721</v>
      </c>
    </row>
    <row r="72" spans="1:10" ht="12.75">
      <c r="A72" s="18" t="s">
        <v>160</v>
      </c>
      <c r="B72" s="6" t="s">
        <v>360</v>
      </c>
      <c r="C72" s="6" t="s">
        <v>171</v>
      </c>
      <c r="D72" s="9">
        <v>235131</v>
      </c>
      <c r="E72" s="9">
        <f t="shared" si="0"/>
        <v>0</v>
      </c>
      <c r="F72" s="9">
        <v>235131</v>
      </c>
      <c r="G72" s="9">
        <v>0</v>
      </c>
      <c r="H72" s="9">
        <v>0</v>
      </c>
      <c r="I72" s="9">
        <v>117200</v>
      </c>
      <c r="J72" s="9">
        <v>117931</v>
      </c>
    </row>
    <row r="73" spans="1:10" ht="22.5">
      <c r="A73" s="18" t="s">
        <v>190</v>
      </c>
      <c r="B73" s="6" t="s">
        <v>361</v>
      </c>
      <c r="C73" s="6" t="s">
        <v>194</v>
      </c>
      <c r="D73" s="9">
        <v>517144</v>
      </c>
      <c r="E73" s="9">
        <f t="shared" si="0"/>
        <v>0</v>
      </c>
      <c r="F73" s="9">
        <v>517144</v>
      </c>
      <c r="G73" s="9">
        <v>0</v>
      </c>
      <c r="H73" s="9">
        <v>0</v>
      </c>
      <c r="I73" s="9">
        <v>172381</v>
      </c>
      <c r="J73" s="9">
        <v>344763</v>
      </c>
    </row>
    <row r="74" spans="1:10" ht="22.5">
      <c r="A74" s="18" t="s">
        <v>202</v>
      </c>
      <c r="B74" s="6" t="s">
        <v>362</v>
      </c>
      <c r="C74" s="6" t="s">
        <v>205</v>
      </c>
      <c r="D74" s="9">
        <v>109699</v>
      </c>
      <c r="E74" s="9">
        <f t="shared" si="0"/>
        <v>0</v>
      </c>
      <c r="F74" s="9">
        <v>109699</v>
      </c>
      <c r="G74" s="9">
        <v>55907</v>
      </c>
      <c r="H74" s="9">
        <v>49868</v>
      </c>
      <c r="I74" s="9">
        <v>3924</v>
      </c>
      <c r="J74" s="9">
        <v>0</v>
      </c>
    </row>
    <row r="75" spans="1:10" ht="12.75">
      <c r="A75" s="18" t="s">
        <v>312</v>
      </c>
      <c r="B75" s="6" t="s">
        <v>363</v>
      </c>
      <c r="C75" s="6" t="s">
        <v>364</v>
      </c>
      <c r="D75" s="9">
        <v>194000</v>
      </c>
      <c r="E75" s="9">
        <f t="shared" si="0"/>
        <v>6612000</v>
      </c>
      <c r="F75" s="9">
        <v>6806000</v>
      </c>
      <c r="G75" s="9">
        <v>0</v>
      </c>
      <c r="H75" s="9">
        <v>0</v>
      </c>
      <c r="I75" s="9">
        <v>3524000</v>
      </c>
      <c r="J75" s="9">
        <v>3282000</v>
      </c>
    </row>
    <row r="76" spans="1:10" ht="12.75">
      <c r="A76" s="18" t="s">
        <v>314</v>
      </c>
      <c r="B76" s="6" t="s">
        <v>365</v>
      </c>
      <c r="C76" s="6" t="s">
        <v>366</v>
      </c>
      <c r="D76" s="9">
        <v>908000</v>
      </c>
      <c r="E76" s="9">
        <f aca="true" t="shared" si="1" ref="E76:E139">F76-D76</f>
        <v>-800000</v>
      </c>
      <c r="F76" s="9">
        <v>108000</v>
      </c>
      <c r="G76" s="9">
        <v>0</v>
      </c>
      <c r="H76" s="9">
        <v>0</v>
      </c>
      <c r="I76" s="9">
        <v>88000</v>
      </c>
      <c r="J76" s="9">
        <v>20000</v>
      </c>
    </row>
    <row r="77" spans="1:10" ht="12.75">
      <c r="A77" s="18" t="s">
        <v>367</v>
      </c>
      <c r="B77" s="6" t="s">
        <v>368</v>
      </c>
      <c r="C77" s="6" t="s">
        <v>369</v>
      </c>
      <c r="D77" s="9">
        <v>2550000</v>
      </c>
      <c r="E77" s="9">
        <f t="shared" si="1"/>
        <v>849000</v>
      </c>
      <c r="F77" s="9">
        <v>3399000</v>
      </c>
      <c r="G77" s="9">
        <v>0</v>
      </c>
      <c r="H77" s="9">
        <v>3100000</v>
      </c>
      <c r="I77" s="9">
        <v>250000</v>
      </c>
      <c r="J77" s="9">
        <v>49000</v>
      </c>
    </row>
    <row r="78" spans="1:10" ht="12.75">
      <c r="A78" s="18" t="s">
        <v>312</v>
      </c>
      <c r="B78" s="6" t="s">
        <v>370</v>
      </c>
      <c r="C78" s="6" t="s">
        <v>371</v>
      </c>
      <c r="D78" s="9">
        <v>2550000</v>
      </c>
      <c r="E78" s="9">
        <f t="shared" si="1"/>
        <v>49000</v>
      </c>
      <c r="F78" s="9">
        <v>2599000</v>
      </c>
      <c r="G78" s="9">
        <v>0</v>
      </c>
      <c r="H78" s="9">
        <v>2500000</v>
      </c>
      <c r="I78" s="9">
        <v>50000</v>
      </c>
      <c r="J78" s="9">
        <v>49000</v>
      </c>
    </row>
    <row r="79" spans="1:10" ht="12.75">
      <c r="A79" s="18" t="s">
        <v>314</v>
      </c>
      <c r="B79" s="6" t="s">
        <v>432</v>
      </c>
      <c r="C79" s="6" t="s">
        <v>433</v>
      </c>
      <c r="D79" s="9">
        <v>0</v>
      </c>
      <c r="E79" s="9">
        <f t="shared" si="1"/>
        <v>800000</v>
      </c>
      <c r="F79" s="9">
        <v>800000</v>
      </c>
      <c r="G79" s="9">
        <v>0</v>
      </c>
      <c r="H79" s="9">
        <v>600000</v>
      </c>
      <c r="I79" s="9">
        <v>200000</v>
      </c>
      <c r="J79" s="9">
        <v>0</v>
      </c>
    </row>
    <row r="80" spans="1:10" ht="22.5">
      <c r="A80" s="18" t="s">
        <v>172</v>
      </c>
      <c r="B80" s="6" t="s">
        <v>372</v>
      </c>
      <c r="C80" s="6" t="s">
        <v>173</v>
      </c>
      <c r="D80" s="9">
        <v>146619356</v>
      </c>
      <c r="E80" s="9">
        <f t="shared" si="1"/>
        <v>-118875267</v>
      </c>
      <c r="F80" s="9">
        <v>27744089</v>
      </c>
      <c r="G80" s="9">
        <v>4814416</v>
      </c>
      <c r="H80" s="9">
        <v>8007639</v>
      </c>
      <c r="I80" s="9">
        <v>8466858</v>
      </c>
      <c r="J80" s="9">
        <v>6455176</v>
      </c>
    </row>
    <row r="81" spans="1:10" ht="12.75">
      <c r="A81" s="18" t="s">
        <v>12</v>
      </c>
      <c r="B81" s="6" t="s">
        <v>373</v>
      </c>
      <c r="C81" s="6"/>
      <c r="D81" s="9">
        <v>146619356</v>
      </c>
      <c r="E81" s="9">
        <f t="shared" si="1"/>
        <v>-118875267</v>
      </c>
      <c r="F81" s="9">
        <v>27744089</v>
      </c>
      <c r="G81" s="9">
        <v>4814416</v>
      </c>
      <c r="H81" s="9">
        <v>8007639</v>
      </c>
      <c r="I81" s="9">
        <v>8466858</v>
      </c>
      <c r="J81" s="9">
        <v>6455176</v>
      </c>
    </row>
    <row r="82" spans="1:10" ht="22.5">
      <c r="A82" s="18" t="s">
        <v>14</v>
      </c>
      <c r="B82" s="6" t="s">
        <v>374</v>
      </c>
      <c r="C82" s="6" t="s">
        <v>15</v>
      </c>
      <c r="D82" s="9">
        <v>134364346</v>
      </c>
      <c r="E82" s="9">
        <f t="shared" si="1"/>
        <v>-116402257</v>
      </c>
      <c r="F82" s="9">
        <v>17962089</v>
      </c>
      <c r="G82" s="9">
        <v>4814416</v>
      </c>
      <c r="H82" s="9">
        <v>5467639</v>
      </c>
      <c r="I82" s="9">
        <v>4575858</v>
      </c>
      <c r="J82" s="9">
        <v>3104176</v>
      </c>
    </row>
    <row r="83" spans="1:10" ht="22.5">
      <c r="A83" s="18" t="s">
        <v>17</v>
      </c>
      <c r="B83" s="6" t="s">
        <v>283</v>
      </c>
      <c r="C83" s="6" t="s">
        <v>18</v>
      </c>
      <c r="D83" s="9">
        <v>97443471</v>
      </c>
      <c r="E83" s="9">
        <f t="shared" si="1"/>
        <v>-84712890</v>
      </c>
      <c r="F83" s="9">
        <v>12730581</v>
      </c>
      <c r="G83" s="9">
        <v>3905590</v>
      </c>
      <c r="H83" s="9">
        <v>3252029</v>
      </c>
      <c r="I83" s="9">
        <v>3074261</v>
      </c>
      <c r="J83" s="9">
        <v>2498701</v>
      </c>
    </row>
    <row r="84" spans="1:10" ht="12.75">
      <c r="A84" s="18" t="s">
        <v>52</v>
      </c>
      <c r="B84" s="6" t="s">
        <v>198</v>
      </c>
      <c r="C84" s="6" t="s">
        <v>53</v>
      </c>
      <c r="D84" s="9">
        <v>36920875</v>
      </c>
      <c r="E84" s="9">
        <f t="shared" si="1"/>
        <v>-31689367</v>
      </c>
      <c r="F84" s="9">
        <v>5231508</v>
      </c>
      <c r="G84" s="9">
        <v>908826</v>
      </c>
      <c r="H84" s="9">
        <v>2215610</v>
      </c>
      <c r="I84" s="9">
        <v>1501597</v>
      </c>
      <c r="J84" s="9">
        <v>605475</v>
      </c>
    </row>
    <row r="85" spans="1:10" ht="12.75">
      <c r="A85" s="18" t="s">
        <v>277</v>
      </c>
      <c r="B85" s="6" t="s">
        <v>375</v>
      </c>
      <c r="C85" s="6" t="s">
        <v>91</v>
      </c>
      <c r="D85" s="9">
        <v>12255010</v>
      </c>
      <c r="E85" s="9">
        <f t="shared" si="1"/>
        <v>-2473010</v>
      </c>
      <c r="F85" s="9">
        <v>9782000</v>
      </c>
      <c r="G85" s="9">
        <v>0</v>
      </c>
      <c r="H85" s="9">
        <v>2540000</v>
      </c>
      <c r="I85" s="9">
        <v>3891000</v>
      </c>
      <c r="J85" s="9">
        <v>3351000</v>
      </c>
    </row>
    <row r="86" spans="1:10" ht="22.5">
      <c r="A86" s="18" t="s">
        <v>278</v>
      </c>
      <c r="B86" s="6" t="s">
        <v>376</v>
      </c>
      <c r="C86" s="6" t="s">
        <v>166</v>
      </c>
      <c r="D86" s="9">
        <v>12255010</v>
      </c>
      <c r="E86" s="9">
        <f t="shared" si="1"/>
        <v>-2473010</v>
      </c>
      <c r="F86" s="9">
        <v>9782000</v>
      </c>
      <c r="G86" s="9">
        <v>0</v>
      </c>
      <c r="H86" s="9">
        <v>2540000</v>
      </c>
      <c r="I86" s="9">
        <v>3891000</v>
      </c>
      <c r="J86" s="9">
        <v>3351000</v>
      </c>
    </row>
    <row r="87" spans="1:10" ht="12.75">
      <c r="A87" s="18" t="s">
        <v>279</v>
      </c>
      <c r="B87" s="6" t="s">
        <v>377</v>
      </c>
      <c r="C87" s="6" t="s">
        <v>280</v>
      </c>
      <c r="D87" s="9">
        <v>8435010</v>
      </c>
      <c r="E87" s="9">
        <f t="shared" si="1"/>
        <v>-2323010</v>
      </c>
      <c r="F87" s="9">
        <v>6112000</v>
      </c>
      <c r="G87" s="9">
        <v>0</v>
      </c>
      <c r="H87" s="9">
        <v>1940000</v>
      </c>
      <c r="I87" s="9">
        <v>2098000</v>
      </c>
      <c r="J87" s="9">
        <v>2074000</v>
      </c>
    </row>
    <row r="88" spans="1:10" ht="12.75">
      <c r="A88" s="18" t="s">
        <v>304</v>
      </c>
      <c r="B88" s="6" t="s">
        <v>378</v>
      </c>
      <c r="C88" s="6" t="s">
        <v>379</v>
      </c>
      <c r="D88" s="9">
        <v>3820000</v>
      </c>
      <c r="E88" s="9">
        <f t="shared" si="1"/>
        <v>-150000</v>
      </c>
      <c r="F88" s="9">
        <v>3670000</v>
      </c>
      <c r="G88" s="9">
        <v>0</v>
      </c>
      <c r="H88" s="9">
        <v>600000</v>
      </c>
      <c r="I88" s="9">
        <v>1793000</v>
      </c>
      <c r="J88" s="9">
        <v>1277000</v>
      </c>
    </row>
    <row r="89" spans="1:10" ht="22.5">
      <c r="A89" s="18" t="s">
        <v>195</v>
      </c>
      <c r="B89" s="6" t="s">
        <v>380</v>
      </c>
      <c r="C89" s="6" t="s">
        <v>196</v>
      </c>
      <c r="D89" s="9">
        <v>888294</v>
      </c>
      <c r="E89" s="9">
        <f t="shared" si="1"/>
        <v>0</v>
      </c>
      <c r="F89" s="9">
        <v>888294</v>
      </c>
      <c r="G89" s="9">
        <v>0</v>
      </c>
      <c r="H89" s="9">
        <v>0</v>
      </c>
      <c r="I89" s="9">
        <v>508294</v>
      </c>
      <c r="J89" s="9">
        <v>380000</v>
      </c>
    </row>
    <row r="90" spans="1:10" ht="12.75">
      <c r="A90" s="18" t="s">
        <v>12</v>
      </c>
      <c r="B90" s="6" t="s">
        <v>381</v>
      </c>
      <c r="C90" s="6"/>
      <c r="D90" s="9">
        <v>888294</v>
      </c>
      <c r="E90" s="9">
        <f t="shared" si="1"/>
        <v>0</v>
      </c>
      <c r="F90" s="9">
        <v>888294</v>
      </c>
      <c r="G90" s="9">
        <v>0</v>
      </c>
      <c r="H90" s="9">
        <v>0</v>
      </c>
      <c r="I90" s="9">
        <v>508294</v>
      </c>
      <c r="J90" s="9">
        <v>380000</v>
      </c>
    </row>
    <row r="91" spans="1:10" ht="22.5">
      <c r="A91" s="18" t="s">
        <v>14</v>
      </c>
      <c r="B91" s="6" t="s">
        <v>382</v>
      </c>
      <c r="C91" s="6" t="s">
        <v>15</v>
      </c>
      <c r="D91" s="9">
        <v>888294</v>
      </c>
      <c r="E91" s="9">
        <f t="shared" si="1"/>
        <v>0</v>
      </c>
      <c r="F91" s="9">
        <v>888294</v>
      </c>
      <c r="G91" s="9">
        <v>0</v>
      </c>
      <c r="H91" s="9">
        <v>0</v>
      </c>
      <c r="I91" s="9">
        <v>508294</v>
      </c>
      <c r="J91" s="9">
        <v>380000</v>
      </c>
    </row>
    <row r="92" spans="1:10" ht="22.5">
      <c r="A92" s="18" t="s">
        <v>17</v>
      </c>
      <c r="B92" s="6" t="s">
        <v>383</v>
      </c>
      <c r="C92" s="6" t="s">
        <v>18</v>
      </c>
      <c r="D92" s="9">
        <v>752906</v>
      </c>
      <c r="E92" s="9">
        <f t="shared" si="1"/>
        <v>0</v>
      </c>
      <c r="F92" s="9">
        <v>752906</v>
      </c>
      <c r="G92" s="9">
        <v>0</v>
      </c>
      <c r="H92" s="9">
        <v>0</v>
      </c>
      <c r="I92" s="9">
        <v>422906</v>
      </c>
      <c r="J92" s="9">
        <v>330000</v>
      </c>
    </row>
    <row r="93" spans="1:10" ht="12.75">
      <c r="A93" s="18" t="s">
        <v>52</v>
      </c>
      <c r="B93" s="6" t="s">
        <v>178</v>
      </c>
      <c r="C93" s="6" t="s">
        <v>53</v>
      </c>
      <c r="D93" s="9">
        <v>135388</v>
      </c>
      <c r="E93" s="9">
        <f t="shared" si="1"/>
        <v>0</v>
      </c>
      <c r="F93" s="9">
        <v>135388</v>
      </c>
      <c r="G93" s="9">
        <v>0</v>
      </c>
      <c r="H93" s="9">
        <v>0</v>
      </c>
      <c r="I93" s="9">
        <v>85388</v>
      </c>
      <c r="J93" s="9">
        <v>50000</v>
      </c>
    </row>
    <row r="94" spans="1:10" ht="12.75">
      <c r="A94" s="18" t="s">
        <v>197</v>
      </c>
      <c r="B94" s="6" t="s">
        <v>384</v>
      </c>
      <c r="C94" s="6" t="s">
        <v>199</v>
      </c>
      <c r="D94" s="9">
        <v>888294</v>
      </c>
      <c r="E94" s="9">
        <f t="shared" si="1"/>
        <v>0</v>
      </c>
      <c r="F94" s="9">
        <v>888294</v>
      </c>
      <c r="G94" s="9">
        <v>0</v>
      </c>
      <c r="H94" s="9">
        <v>0</v>
      </c>
      <c r="I94" s="9">
        <v>508294</v>
      </c>
      <c r="J94" s="9">
        <v>380000</v>
      </c>
    </row>
    <row r="95" spans="1:10" ht="22.5">
      <c r="A95" s="18" t="s">
        <v>174</v>
      </c>
      <c r="B95" s="6" t="s">
        <v>385</v>
      </c>
      <c r="C95" s="6" t="s">
        <v>175</v>
      </c>
      <c r="D95" s="9">
        <v>144579062</v>
      </c>
      <c r="E95" s="9">
        <f t="shared" si="1"/>
        <v>-118875267</v>
      </c>
      <c r="F95" s="9">
        <v>25703795</v>
      </c>
      <c r="G95" s="9">
        <v>4455647</v>
      </c>
      <c r="H95" s="9">
        <v>7652019</v>
      </c>
      <c r="I95" s="9">
        <v>7678674</v>
      </c>
      <c r="J95" s="9">
        <v>5917455</v>
      </c>
    </row>
    <row r="96" spans="1:10" ht="12.75">
      <c r="A96" s="18" t="s">
        <v>12</v>
      </c>
      <c r="B96" s="6" t="s">
        <v>434</v>
      </c>
      <c r="C96" s="6"/>
      <c r="D96" s="9">
        <v>144579062</v>
      </c>
      <c r="E96" s="9">
        <f t="shared" si="1"/>
        <v>-118875267</v>
      </c>
      <c r="F96" s="9">
        <v>25703795</v>
      </c>
      <c r="G96" s="9">
        <v>4455647</v>
      </c>
      <c r="H96" s="9">
        <v>7652019</v>
      </c>
      <c r="I96" s="9">
        <v>7678674</v>
      </c>
      <c r="J96" s="9">
        <v>5917455</v>
      </c>
    </row>
    <row r="97" spans="1:10" ht="22.5">
      <c r="A97" s="18" t="s">
        <v>14</v>
      </c>
      <c r="B97" s="6" t="s">
        <v>435</v>
      </c>
      <c r="C97" s="6" t="s">
        <v>15</v>
      </c>
      <c r="D97" s="9">
        <v>132353052</v>
      </c>
      <c r="E97" s="9">
        <f t="shared" si="1"/>
        <v>-116402257</v>
      </c>
      <c r="F97" s="9">
        <v>15950795</v>
      </c>
      <c r="G97" s="9">
        <v>4455647</v>
      </c>
      <c r="H97" s="9">
        <v>5112019</v>
      </c>
      <c r="I97" s="9">
        <v>3816674</v>
      </c>
      <c r="J97" s="9">
        <v>2566455</v>
      </c>
    </row>
    <row r="98" spans="1:10" ht="22.5">
      <c r="A98" s="18" t="s">
        <v>17</v>
      </c>
      <c r="B98" s="6" t="s">
        <v>436</v>
      </c>
      <c r="C98" s="6" t="s">
        <v>18</v>
      </c>
      <c r="D98" s="9">
        <v>95693565</v>
      </c>
      <c r="E98" s="9">
        <f t="shared" si="1"/>
        <v>-84712890</v>
      </c>
      <c r="F98" s="9">
        <v>10980675</v>
      </c>
      <c r="G98" s="9">
        <v>3578116</v>
      </c>
      <c r="H98" s="9">
        <v>2956529</v>
      </c>
      <c r="I98" s="9">
        <v>2421755</v>
      </c>
      <c r="J98" s="9">
        <v>2024275</v>
      </c>
    </row>
    <row r="99" spans="1:10" ht="12.75">
      <c r="A99" s="18" t="s">
        <v>52</v>
      </c>
      <c r="B99" s="6" t="s">
        <v>437</v>
      </c>
      <c r="C99" s="6" t="s">
        <v>53</v>
      </c>
      <c r="D99" s="9">
        <v>36659487</v>
      </c>
      <c r="E99" s="9">
        <f t="shared" si="1"/>
        <v>-31689367</v>
      </c>
      <c r="F99" s="9">
        <v>4970120</v>
      </c>
      <c r="G99" s="9">
        <v>877531</v>
      </c>
      <c r="H99" s="9">
        <v>2155490</v>
      </c>
      <c r="I99" s="9">
        <v>1394919</v>
      </c>
      <c r="J99" s="9">
        <v>542180</v>
      </c>
    </row>
    <row r="100" spans="1:10" ht="12.75">
      <c r="A100" s="18" t="s">
        <v>277</v>
      </c>
      <c r="B100" s="6" t="s">
        <v>438</v>
      </c>
      <c r="C100" s="6" t="s">
        <v>91</v>
      </c>
      <c r="D100" s="9">
        <v>12226010</v>
      </c>
      <c r="E100" s="9">
        <f t="shared" si="1"/>
        <v>-2473010</v>
      </c>
      <c r="F100" s="9">
        <v>9753000</v>
      </c>
      <c r="G100" s="9">
        <v>0</v>
      </c>
      <c r="H100" s="9">
        <v>2540000</v>
      </c>
      <c r="I100" s="9">
        <v>3862000</v>
      </c>
      <c r="J100" s="9">
        <v>3351000</v>
      </c>
    </row>
    <row r="101" spans="1:10" ht="22.5">
      <c r="A101" s="18" t="s">
        <v>278</v>
      </c>
      <c r="B101" s="6" t="s">
        <v>439</v>
      </c>
      <c r="C101" s="6" t="s">
        <v>166</v>
      </c>
      <c r="D101" s="9">
        <v>12226010</v>
      </c>
      <c r="E101" s="9">
        <f t="shared" si="1"/>
        <v>-2473010</v>
      </c>
      <c r="F101" s="9">
        <v>9753000</v>
      </c>
      <c r="G101" s="9">
        <v>0</v>
      </c>
      <c r="H101" s="9">
        <v>2540000</v>
      </c>
      <c r="I101" s="9">
        <v>3862000</v>
      </c>
      <c r="J101" s="9">
        <v>3351000</v>
      </c>
    </row>
    <row r="102" spans="1:10" ht="12.75">
      <c r="A102" s="18" t="s">
        <v>279</v>
      </c>
      <c r="B102" s="6" t="s">
        <v>440</v>
      </c>
      <c r="C102" s="6" t="s">
        <v>280</v>
      </c>
      <c r="D102" s="9">
        <v>8406010</v>
      </c>
      <c r="E102" s="9">
        <f t="shared" si="1"/>
        <v>-2323010</v>
      </c>
      <c r="F102" s="9">
        <v>6083000</v>
      </c>
      <c r="G102" s="9">
        <v>0</v>
      </c>
      <c r="H102" s="9">
        <v>1940000</v>
      </c>
      <c r="I102" s="9">
        <v>2069000</v>
      </c>
      <c r="J102" s="9">
        <v>2074000</v>
      </c>
    </row>
    <row r="103" spans="1:10" ht="12.75">
      <c r="A103" s="18" t="s">
        <v>304</v>
      </c>
      <c r="B103" s="6" t="s">
        <v>441</v>
      </c>
      <c r="C103" s="6" t="s">
        <v>379</v>
      </c>
      <c r="D103" s="9">
        <v>3820000</v>
      </c>
      <c r="E103" s="9">
        <f t="shared" si="1"/>
        <v>-150000</v>
      </c>
      <c r="F103" s="9">
        <v>3670000</v>
      </c>
      <c r="G103" s="9">
        <v>0</v>
      </c>
      <c r="H103" s="9">
        <v>600000</v>
      </c>
      <c r="I103" s="9">
        <v>1793000</v>
      </c>
      <c r="J103" s="9">
        <v>1277000</v>
      </c>
    </row>
    <row r="104" spans="1:10" ht="22.5">
      <c r="A104" s="18" t="s">
        <v>386</v>
      </c>
      <c r="B104" s="6" t="s">
        <v>442</v>
      </c>
      <c r="C104" s="6" t="s">
        <v>387</v>
      </c>
      <c r="D104" s="9">
        <v>129188267</v>
      </c>
      <c r="E104" s="9">
        <f t="shared" si="1"/>
        <v>-118875267</v>
      </c>
      <c r="F104" s="9">
        <v>10313000</v>
      </c>
      <c r="G104" s="9">
        <v>0</v>
      </c>
      <c r="H104" s="9">
        <v>3100000</v>
      </c>
      <c r="I104" s="9">
        <v>3862000</v>
      </c>
      <c r="J104" s="9">
        <v>3351000</v>
      </c>
    </row>
    <row r="105" spans="1:10" ht="12.75">
      <c r="A105" s="18" t="s">
        <v>12</v>
      </c>
      <c r="B105" s="6" t="s">
        <v>443</v>
      </c>
      <c r="C105" s="6"/>
      <c r="D105" s="9">
        <v>129188267</v>
      </c>
      <c r="E105" s="9">
        <f t="shared" si="1"/>
        <v>-118875267</v>
      </c>
      <c r="F105" s="9">
        <v>10313000</v>
      </c>
      <c r="G105" s="9">
        <v>0</v>
      </c>
      <c r="H105" s="9">
        <v>3100000</v>
      </c>
      <c r="I105" s="9">
        <v>3862000</v>
      </c>
      <c r="J105" s="9">
        <v>3351000</v>
      </c>
    </row>
    <row r="106" spans="1:10" ht="22.5">
      <c r="A106" s="18" t="s">
        <v>14</v>
      </c>
      <c r="B106" s="6" t="s">
        <v>390</v>
      </c>
      <c r="C106" s="6" t="s">
        <v>15</v>
      </c>
      <c r="D106" s="9">
        <v>116962257</v>
      </c>
      <c r="E106" s="9">
        <f t="shared" si="1"/>
        <v>-116402257</v>
      </c>
      <c r="F106" s="9">
        <v>560000</v>
      </c>
      <c r="G106" s="9">
        <v>0</v>
      </c>
      <c r="H106" s="9">
        <v>560000</v>
      </c>
      <c r="I106" s="9">
        <v>0</v>
      </c>
      <c r="J106" s="9">
        <v>0</v>
      </c>
    </row>
    <row r="107" spans="1:10" ht="22.5">
      <c r="A107" s="18" t="s">
        <v>17</v>
      </c>
      <c r="B107" s="6" t="s">
        <v>392</v>
      </c>
      <c r="C107" s="6" t="s">
        <v>18</v>
      </c>
      <c r="D107" s="9">
        <v>84712890</v>
      </c>
      <c r="E107" s="9">
        <f t="shared" si="1"/>
        <v>-84712890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</row>
    <row r="108" spans="1:10" ht="12.75">
      <c r="A108" s="18" t="s">
        <v>52</v>
      </c>
      <c r="B108" s="6" t="s">
        <v>444</v>
      </c>
      <c r="C108" s="6" t="s">
        <v>53</v>
      </c>
      <c r="D108" s="9">
        <v>32249367</v>
      </c>
      <c r="E108" s="9">
        <f t="shared" si="1"/>
        <v>-31689367</v>
      </c>
      <c r="F108" s="9">
        <v>560000</v>
      </c>
      <c r="G108" s="9">
        <v>0</v>
      </c>
      <c r="H108" s="9">
        <v>560000</v>
      </c>
      <c r="I108" s="9">
        <v>0</v>
      </c>
      <c r="J108" s="9">
        <v>0</v>
      </c>
    </row>
    <row r="109" spans="1:10" ht="12.75">
      <c r="A109" s="18" t="s">
        <v>277</v>
      </c>
      <c r="B109" s="6" t="s">
        <v>445</v>
      </c>
      <c r="C109" s="6" t="s">
        <v>91</v>
      </c>
      <c r="D109" s="9">
        <v>12226010</v>
      </c>
      <c r="E109" s="9">
        <f t="shared" si="1"/>
        <v>-2473010</v>
      </c>
      <c r="F109" s="9">
        <v>9753000</v>
      </c>
      <c r="G109" s="9">
        <v>0</v>
      </c>
      <c r="H109" s="9">
        <v>2540000</v>
      </c>
      <c r="I109" s="9">
        <v>3862000</v>
      </c>
      <c r="J109" s="9">
        <v>3351000</v>
      </c>
    </row>
    <row r="110" spans="1:10" ht="22.5">
      <c r="A110" s="18" t="s">
        <v>278</v>
      </c>
      <c r="B110" s="6" t="s">
        <v>446</v>
      </c>
      <c r="C110" s="6" t="s">
        <v>166</v>
      </c>
      <c r="D110" s="9">
        <v>12226010</v>
      </c>
      <c r="E110" s="9">
        <f t="shared" si="1"/>
        <v>-2473010</v>
      </c>
      <c r="F110" s="9">
        <v>9753000</v>
      </c>
      <c r="G110" s="9">
        <v>0</v>
      </c>
      <c r="H110" s="9">
        <v>2540000</v>
      </c>
      <c r="I110" s="9">
        <v>3862000</v>
      </c>
      <c r="J110" s="9">
        <v>3351000</v>
      </c>
    </row>
    <row r="111" spans="1:10" ht="12.75">
      <c r="A111" s="18" t="s">
        <v>279</v>
      </c>
      <c r="B111" s="6" t="s">
        <v>447</v>
      </c>
      <c r="C111" s="6" t="s">
        <v>280</v>
      </c>
      <c r="D111" s="9">
        <v>8406010</v>
      </c>
      <c r="E111" s="9">
        <f t="shared" si="1"/>
        <v>-2323010</v>
      </c>
      <c r="F111" s="9">
        <v>6083000</v>
      </c>
      <c r="G111" s="9">
        <v>0</v>
      </c>
      <c r="H111" s="9">
        <v>1940000</v>
      </c>
      <c r="I111" s="9">
        <v>2069000</v>
      </c>
      <c r="J111" s="9">
        <v>2074000</v>
      </c>
    </row>
    <row r="112" spans="1:10" ht="12.75">
      <c r="A112" s="18" t="s">
        <v>304</v>
      </c>
      <c r="B112" s="6" t="s">
        <v>448</v>
      </c>
      <c r="C112" s="6" t="s">
        <v>379</v>
      </c>
      <c r="D112" s="9">
        <v>3820000</v>
      </c>
      <c r="E112" s="9">
        <f t="shared" si="1"/>
        <v>-150000</v>
      </c>
      <c r="F112" s="9">
        <v>3670000</v>
      </c>
      <c r="G112" s="9">
        <v>0</v>
      </c>
      <c r="H112" s="9">
        <v>600000</v>
      </c>
      <c r="I112" s="9">
        <v>1793000</v>
      </c>
      <c r="J112" s="9">
        <v>1277000</v>
      </c>
    </row>
    <row r="113" spans="1:10" ht="22.5">
      <c r="A113" s="18" t="s">
        <v>389</v>
      </c>
      <c r="B113" s="6" t="s">
        <v>449</v>
      </c>
      <c r="C113" s="6" t="s">
        <v>391</v>
      </c>
      <c r="D113" s="9">
        <v>129188267</v>
      </c>
      <c r="E113" s="9">
        <f t="shared" si="1"/>
        <v>-118875267</v>
      </c>
      <c r="F113" s="9">
        <v>10313000</v>
      </c>
      <c r="G113" s="9">
        <v>0</v>
      </c>
      <c r="H113" s="9">
        <v>3100000</v>
      </c>
      <c r="I113" s="9">
        <v>3862000</v>
      </c>
      <c r="J113" s="9">
        <v>3351000</v>
      </c>
    </row>
    <row r="114" spans="1:10" ht="12.75">
      <c r="A114" s="18" t="s">
        <v>301</v>
      </c>
      <c r="B114" s="6" t="s">
        <v>450</v>
      </c>
      <c r="C114" s="6" t="s">
        <v>393</v>
      </c>
      <c r="D114" s="9">
        <v>129188267</v>
      </c>
      <c r="E114" s="9">
        <f t="shared" si="1"/>
        <v>-118875267</v>
      </c>
      <c r="F114" s="9">
        <v>10313000</v>
      </c>
      <c r="G114" s="9">
        <v>0</v>
      </c>
      <c r="H114" s="9">
        <v>3100000</v>
      </c>
      <c r="I114" s="9">
        <v>3862000</v>
      </c>
      <c r="J114" s="9">
        <v>3351000</v>
      </c>
    </row>
    <row r="115" spans="1:10" ht="22.5">
      <c r="A115" s="18" t="s">
        <v>176</v>
      </c>
      <c r="B115" s="6" t="s">
        <v>451</v>
      </c>
      <c r="C115" s="6" t="s">
        <v>138</v>
      </c>
      <c r="D115" s="9">
        <v>14803704</v>
      </c>
      <c r="E115" s="9">
        <f t="shared" si="1"/>
        <v>0</v>
      </c>
      <c r="F115" s="9">
        <v>14803704</v>
      </c>
      <c r="G115" s="9">
        <v>4455647</v>
      </c>
      <c r="H115" s="9">
        <v>4552019</v>
      </c>
      <c r="I115" s="9">
        <v>3529214</v>
      </c>
      <c r="J115" s="9">
        <v>2266824</v>
      </c>
    </row>
    <row r="116" spans="1:10" ht="12.75">
      <c r="A116" s="18" t="s">
        <v>12</v>
      </c>
      <c r="B116" s="6" t="s">
        <v>394</v>
      </c>
      <c r="C116" s="6"/>
      <c r="D116" s="9">
        <v>14803704</v>
      </c>
      <c r="E116" s="9">
        <f t="shared" si="1"/>
        <v>0</v>
      </c>
      <c r="F116" s="9">
        <v>14803704</v>
      </c>
      <c r="G116" s="9">
        <v>4455647</v>
      </c>
      <c r="H116" s="9">
        <v>4552019</v>
      </c>
      <c r="I116" s="9">
        <v>3529214</v>
      </c>
      <c r="J116" s="9">
        <v>2266824</v>
      </c>
    </row>
    <row r="117" spans="1:10" ht="22.5">
      <c r="A117" s="18" t="s">
        <v>14</v>
      </c>
      <c r="B117" s="6" t="s">
        <v>395</v>
      </c>
      <c r="C117" s="6" t="s">
        <v>15</v>
      </c>
      <c r="D117" s="9">
        <v>14803704</v>
      </c>
      <c r="E117" s="9">
        <f t="shared" si="1"/>
        <v>0</v>
      </c>
      <c r="F117" s="9">
        <v>14803704</v>
      </c>
      <c r="G117" s="9">
        <v>4455647</v>
      </c>
      <c r="H117" s="9">
        <v>4552019</v>
      </c>
      <c r="I117" s="9">
        <v>3529214</v>
      </c>
      <c r="J117" s="9">
        <v>2266824</v>
      </c>
    </row>
    <row r="118" spans="1:10" ht="22.5">
      <c r="A118" s="18" t="s">
        <v>17</v>
      </c>
      <c r="B118" s="6" t="s">
        <v>396</v>
      </c>
      <c r="C118" s="6" t="s">
        <v>18</v>
      </c>
      <c r="D118" s="9">
        <v>10723992</v>
      </c>
      <c r="E118" s="9">
        <f t="shared" si="1"/>
        <v>0</v>
      </c>
      <c r="F118" s="9">
        <v>10723992</v>
      </c>
      <c r="G118" s="9">
        <v>3578116</v>
      </c>
      <c r="H118" s="9">
        <v>2956529</v>
      </c>
      <c r="I118" s="9">
        <v>2286055</v>
      </c>
      <c r="J118" s="9">
        <v>1903292</v>
      </c>
    </row>
    <row r="119" spans="1:10" ht="12.75">
      <c r="A119" s="18" t="s">
        <v>52</v>
      </c>
      <c r="B119" s="6" t="s">
        <v>397</v>
      </c>
      <c r="C119" s="6" t="s">
        <v>53</v>
      </c>
      <c r="D119" s="9">
        <v>4079712</v>
      </c>
      <c r="E119" s="9">
        <f t="shared" si="1"/>
        <v>0</v>
      </c>
      <c r="F119" s="9">
        <v>4079712</v>
      </c>
      <c r="G119" s="9">
        <v>877531</v>
      </c>
      <c r="H119" s="9">
        <v>1595490</v>
      </c>
      <c r="I119" s="9">
        <v>1243159</v>
      </c>
      <c r="J119" s="9">
        <v>363532</v>
      </c>
    </row>
    <row r="120" spans="1:10" ht="33.75">
      <c r="A120" s="18" t="s">
        <v>177</v>
      </c>
      <c r="B120" s="6" t="s">
        <v>452</v>
      </c>
      <c r="C120" s="6" t="s">
        <v>139</v>
      </c>
      <c r="D120" s="9">
        <v>12881251</v>
      </c>
      <c r="E120" s="9">
        <f t="shared" si="1"/>
        <v>0</v>
      </c>
      <c r="F120" s="9">
        <v>12881251</v>
      </c>
      <c r="G120" s="9">
        <v>3924873</v>
      </c>
      <c r="H120" s="9">
        <v>3807671</v>
      </c>
      <c r="I120" s="9">
        <v>3201306</v>
      </c>
      <c r="J120" s="9">
        <v>1947401</v>
      </c>
    </row>
    <row r="121" spans="1:10" ht="12.75">
      <c r="A121" s="18" t="s">
        <v>140</v>
      </c>
      <c r="B121" s="6" t="s">
        <v>453</v>
      </c>
      <c r="C121" s="6" t="s">
        <v>141</v>
      </c>
      <c r="D121" s="9">
        <v>4029705</v>
      </c>
      <c r="E121" s="9">
        <f t="shared" si="1"/>
        <v>0</v>
      </c>
      <c r="F121" s="9">
        <v>4029705</v>
      </c>
      <c r="G121" s="9">
        <v>900632</v>
      </c>
      <c r="H121" s="9">
        <v>1059500</v>
      </c>
      <c r="I121" s="9">
        <v>1555409</v>
      </c>
      <c r="J121" s="9">
        <v>514164</v>
      </c>
    </row>
    <row r="122" spans="1:10" ht="12.75">
      <c r="A122" s="18" t="s">
        <v>142</v>
      </c>
      <c r="B122" s="6" t="s">
        <v>454</v>
      </c>
      <c r="C122" s="6" t="s">
        <v>143</v>
      </c>
      <c r="D122" s="9">
        <v>8313081</v>
      </c>
      <c r="E122" s="9">
        <f t="shared" si="1"/>
        <v>0</v>
      </c>
      <c r="F122" s="9">
        <v>8313081</v>
      </c>
      <c r="G122" s="9">
        <v>2787496</v>
      </c>
      <c r="H122" s="9">
        <v>2540510</v>
      </c>
      <c r="I122" s="9">
        <v>1551838</v>
      </c>
      <c r="J122" s="9">
        <v>1433237</v>
      </c>
    </row>
    <row r="123" spans="1:10" ht="12.75">
      <c r="A123" s="18" t="s">
        <v>144</v>
      </c>
      <c r="B123" s="6" t="s">
        <v>455</v>
      </c>
      <c r="C123" s="6" t="s">
        <v>145</v>
      </c>
      <c r="D123" s="9">
        <v>538465</v>
      </c>
      <c r="E123" s="9">
        <f t="shared" si="1"/>
        <v>0</v>
      </c>
      <c r="F123" s="9">
        <v>538465</v>
      </c>
      <c r="G123" s="9">
        <v>236745</v>
      </c>
      <c r="H123" s="9">
        <v>207661</v>
      </c>
      <c r="I123" s="9">
        <v>94059</v>
      </c>
      <c r="J123" s="9">
        <v>0</v>
      </c>
    </row>
    <row r="124" spans="1:10" ht="12.75">
      <c r="A124" s="18" t="s">
        <v>146</v>
      </c>
      <c r="B124" s="6" t="s">
        <v>456</v>
      </c>
      <c r="C124" s="6" t="s">
        <v>147</v>
      </c>
      <c r="D124" s="9">
        <v>1922453</v>
      </c>
      <c r="E124" s="9">
        <f t="shared" si="1"/>
        <v>0</v>
      </c>
      <c r="F124" s="9">
        <v>1922453</v>
      </c>
      <c r="G124" s="9">
        <v>530774</v>
      </c>
      <c r="H124" s="9">
        <v>744348</v>
      </c>
      <c r="I124" s="9">
        <v>327908</v>
      </c>
      <c r="J124" s="9">
        <v>319423</v>
      </c>
    </row>
    <row r="125" spans="1:10" ht="22.5">
      <c r="A125" s="18" t="s">
        <v>179</v>
      </c>
      <c r="B125" s="6" t="s">
        <v>457</v>
      </c>
      <c r="C125" s="6" t="s">
        <v>180</v>
      </c>
      <c r="D125" s="9">
        <v>587091</v>
      </c>
      <c r="E125" s="9">
        <f t="shared" si="1"/>
        <v>0</v>
      </c>
      <c r="F125" s="9">
        <v>587091</v>
      </c>
      <c r="G125" s="9">
        <v>0</v>
      </c>
      <c r="H125" s="9">
        <v>0</v>
      </c>
      <c r="I125" s="9">
        <v>287460</v>
      </c>
      <c r="J125" s="9">
        <v>299631</v>
      </c>
    </row>
    <row r="126" spans="1:10" ht="12.75">
      <c r="A126" s="18" t="s">
        <v>12</v>
      </c>
      <c r="B126" s="6" t="s">
        <v>398</v>
      </c>
      <c r="C126" s="6"/>
      <c r="D126" s="9">
        <v>587091</v>
      </c>
      <c r="E126" s="9">
        <f t="shared" si="1"/>
        <v>0</v>
      </c>
      <c r="F126" s="9">
        <v>587091</v>
      </c>
      <c r="G126" s="9">
        <v>0</v>
      </c>
      <c r="H126" s="9">
        <v>0</v>
      </c>
      <c r="I126" s="9">
        <v>287460</v>
      </c>
      <c r="J126" s="9">
        <v>299631</v>
      </c>
    </row>
    <row r="127" spans="1:10" ht="22.5">
      <c r="A127" s="18" t="s">
        <v>14</v>
      </c>
      <c r="B127" s="6" t="s">
        <v>458</v>
      </c>
      <c r="C127" s="6" t="s">
        <v>15</v>
      </c>
      <c r="D127" s="9">
        <v>587091</v>
      </c>
      <c r="E127" s="9">
        <f t="shared" si="1"/>
        <v>0</v>
      </c>
      <c r="F127" s="9">
        <v>587091</v>
      </c>
      <c r="G127" s="9">
        <v>0</v>
      </c>
      <c r="H127" s="9">
        <v>0</v>
      </c>
      <c r="I127" s="9">
        <v>287460</v>
      </c>
      <c r="J127" s="9">
        <v>299631</v>
      </c>
    </row>
    <row r="128" spans="1:10" ht="22.5">
      <c r="A128" s="18" t="s">
        <v>17</v>
      </c>
      <c r="B128" s="6" t="s">
        <v>459</v>
      </c>
      <c r="C128" s="6" t="s">
        <v>18</v>
      </c>
      <c r="D128" s="9">
        <v>256683</v>
      </c>
      <c r="E128" s="9">
        <f t="shared" si="1"/>
        <v>0</v>
      </c>
      <c r="F128" s="9">
        <v>256683</v>
      </c>
      <c r="G128" s="9">
        <v>0</v>
      </c>
      <c r="H128" s="9">
        <v>0</v>
      </c>
      <c r="I128" s="9">
        <v>135700</v>
      </c>
      <c r="J128" s="9">
        <v>120983</v>
      </c>
    </row>
    <row r="129" spans="1:10" ht="12.75">
      <c r="A129" s="18" t="s">
        <v>52</v>
      </c>
      <c r="B129" s="6" t="s">
        <v>460</v>
      </c>
      <c r="C129" s="6" t="s">
        <v>53</v>
      </c>
      <c r="D129" s="9">
        <v>330408</v>
      </c>
      <c r="E129" s="9">
        <f t="shared" si="1"/>
        <v>0</v>
      </c>
      <c r="F129" s="9">
        <v>330408</v>
      </c>
      <c r="G129" s="9">
        <v>0</v>
      </c>
      <c r="H129" s="9">
        <v>0</v>
      </c>
      <c r="I129" s="9">
        <v>151760</v>
      </c>
      <c r="J129" s="9">
        <v>178648</v>
      </c>
    </row>
    <row r="130" spans="1:10" ht="12.75">
      <c r="A130" s="18" t="s">
        <v>181</v>
      </c>
      <c r="B130" s="6" t="s">
        <v>461</v>
      </c>
      <c r="C130" s="6" t="s">
        <v>182</v>
      </c>
      <c r="D130" s="9">
        <v>587091</v>
      </c>
      <c r="E130" s="9">
        <f t="shared" si="1"/>
        <v>0</v>
      </c>
      <c r="F130" s="9">
        <v>587091</v>
      </c>
      <c r="G130" s="9">
        <v>0</v>
      </c>
      <c r="H130" s="9">
        <v>0</v>
      </c>
      <c r="I130" s="9">
        <v>287460</v>
      </c>
      <c r="J130" s="9">
        <v>299631</v>
      </c>
    </row>
    <row r="131" spans="1:10" ht="22.5">
      <c r="A131" s="18" t="s">
        <v>183</v>
      </c>
      <c r="B131" s="6" t="s">
        <v>462</v>
      </c>
      <c r="C131" s="6" t="s">
        <v>184</v>
      </c>
      <c r="D131" s="9">
        <v>1152000</v>
      </c>
      <c r="E131" s="9">
        <f t="shared" si="1"/>
        <v>0</v>
      </c>
      <c r="F131" s="9">
        <v>1152000</v>
      </c>
      <c r="G131" s="9">
        <v>358769</v>
      </c>
      <c r="H131" s="9">
        <v>355620</v>
      </c>
      <c r="I131" s="9">
        <v>279890</v>
      </c>
      <c r="J131" s="9">
        <v>157721</v>
      </c>
    </row>
    <row r="132" spans="1:10" ht="22.5">
      <c r="A132" s="18" t="s">
        <v>185</v>
      </c>
      <c r="B132" s="6" t="s">
        <v>463</v>
      </c>
      <c r="C132" s="6" t="s">
        <v>186</v>
      </c>
      <c r="D132" s="9">
        <v>1152000</v>
      </c>
      <c r="E132" s="9">
        <f t="shared" si="1"/>
        <v>0</v>
      </c>
      <c r="F132" s="9">
        <v>1152000</v>
      </c>
      <c r="G132" s="9">
        <v>358769</v>
      </c>
      <c r="H132" s="9">
        <v>355620</v>
      </c>
      <c r="I132" s="9">
        <v>279890</v>
      </c>
      <c r="J132" s="9">
        <v>157721</v>
      </c>
    </row>
    <row r="133" spans="1:10" ht="12.75">
      <c r="A133" s="18" t="s">
        <v>12</v>
      </c>
      <c r="B133" s="6" t="s">
        <v>399</v>
      </c>
      <c r="C133" s="6"/>
      <c r="D133" s="9">
        <v>1152000</v>
      </c>
      <c r="E133" s="9">
        <f t="shared" si="1"/>
        <v>0</v>
      </c>
      <c r="F133" s="9">
        <v>1152000</v>
      </c>
      <c r="G133" s="9">
        <v>358769</v>
      </c>
      <c r="H133" s="9">
        <v>355620</v>
      </c>
      <c r="I133" s="9">
        <v>279890</v>
      </c>
      <c r="J133" s="9">
        <v>157721</v>
      </c>
    </row>
    <row r="134" spans="1:10" ht="22.5">
      <c r="A134" s="18" t="s">
        <v>14</v>
      </c>
      <c r="B134" s="6" t="s">
        <v>464</v>
      </c>
      <c r="C134" s="6" t="s">
        <v>15</v>
      </c>
      <c r="D134" s="9">
        <v>1123000</v>
      </c>
      <c r="E134" s="9">
        <f t="shared" si="1"/>
        <v>0</v>
      </c>
      <c r="F134" s="9">
        <v>1123000</v>
      </c>
      <c r="G134" s="9">
        <v>358769</v>
      </c>
      <c r="H134" s="9">
        <v>355620</v>
      </c>
      <c r="I134" s="9">
        <v>250890</v>
      </c>
      <c r="J134" s="9">
        <v>157721</v>
      </c>
    </row>
    <row r="135" spans="1:10" ht="22.5">
      <c r="A135" s="18" t="s">
        <v>17</v>
      </c>
      <c r="B135" s="6" t="s">
        <v>465</v>
      </c>
      <c r="C135" s="6" t="s">
        <v>18</v>
      </c>
      <c r="D135" s="9">
        <v>997000</v>
      </c>
      <c r="E135" s="9">
        <f t="shared" si="1"/>
        <v>0</v>
      </c>
      <c r="F135" s="9">
        <v>997000</v>
      </c>
      <c r="G135" s="9">
        <v>327474</v>
      </c>
      <c r="H135" s="9">
        <v>295500</v>
      </c>
      <c r="I135" s="9">
        <v>229600</v>
      </c>
      <c r="J135" s="9">
        <v>144426</v>
      </c>
    </row>
    <row r="136" spans="1:10" ht="12.75">
      <c r="A136" s="18" t="s">
        <v>52</v>
      </c>
      <c r="B136" s="6" t="s">
        <v>466</v>
      </c>
      <c r="C136" s="6" t="s">
        <v>53</v>
      </c>
      <c r="D136" s="9">
        <v>126000</v>
      </c>
      <c r="E136" s="9">
        <f t="shared" si="1"/>
        <v>0</v>
      </c>
      <c r="F136" s="9">
        <v>126000</v>
      </c>
      <c r="G136" s="9">
        <v>31295</v>
      </c>
      <c r="H136" s="9">
        <v>60120</v>
      </c>
      <c r="I136" s="9">
        <v>21290</v>
      </c>
      <c r="J136" s="9">
        <v>13295</v>
      </c>
    </row>
    <row r="137" spans="1:10" ht="12.75">
      <c r="A137" s="18" t="s">
        <v>277</v>
      </c>
      <c r="B137" s="6" t="s">
        <v>467</v>
      </c>
      <c r="C137" s="6" t="s">
        <v>91</v>
      </c>
      <c r="D137" s="9">
        <v>29000</v>
      </c>
      <c r="E137" s="9">
        <f t="shared" si="1"/>
        <v>0</v>
      </c>
      <c r="F137" s="9">
        <v>29000</v>
      </c>
      <c r="G137" s="9">
        <v>0</v>
      </c>
      <c r="H137" s="9">
        <v>0</v>
      </c>
      <c r="I137" s="9">
        <v>29000</v>
      </c>
      <c r="J137" s="9">
        <v>0</v>
      </c>
    </row>
    <row r="138" spans="1:10" ht="22.5">
      <c r="A138" s="18" t="s">
        <v>278</v>
      </c>
      <c r="B138" s="6" t="s">
        <v>468</v>
      </c>
      <c r="C138" s="6" t="s">
        <v>166</v>
      </c>
      <c r="D138" s="9">
        <v>29000</v>
      </c>
      <c r="E138" s="9">
        <f t="shared" si="1"/>
        <v>0</v>
      </c>
      <c r="F138" s="9">
        <v>29000</v>
      </c>
      <c r="G138" s="9">
        <v>0</v>
      </c>
      <c r="H138" s="9">
        <v>0</v>
      </c>
      <c r="I138" s="9">
        <v>29000</v>
      </c>
      <c r="J138" s="9">
        <v>0</v>
      </c>
    </row>
    <row r="139" spans="1:10" ht="12.75">
      <c r="A139" s="18" t="s">
        <v>279</v>
      </c>
      <c r="B139" s="6" t="s">
        <v>469</v>
      </c>
      <c r="C139" s="6" t="s">
        <v>280</v>
      </c>
      <c r="D139" s="9">
        <v>29000</v>
      </c>
      <c r="E139" s="9">
        <f t="shared" si="1"/>
        <v>0</v>
      </c>
      <c r="F139" s="9">
        <v>29000</v>
      </c>
      <c r="G139" s="9">
        <v>0</v>
      </c>
      <c r="H139" s="9">
        <v>0</v>
      </c>
      <c r="I139" s="9">
        <v>29000</v>
      </c>
      <c r="J139" s="9">
        <v>0</v>
      </c>
    </row>
    <row r="140" spans="1:10" ht="12.75">
      <c r="A140" s="18" t="s">
        <v>187</v>
      </c>
      <c r="B140" s="6" t="s">
        <v>470</v>
      </c>
      <c r="C140" s="6" t="s">
        <v>188</v>
      </c>
      <c r="D140" s="9">
        <v>1152000</v>
      </c>
      <c r="E140" s="9">
        <f>F140-D140</f>
        <v>0</v>
      </c>
      <c r="F140" s="9">
        <v>1152000</v>
      </c>
      <c r="G140" s="9">
        <v>358769</v>
      </c>
      <c r="H140" s="9">
        <v>355620</v>
      </c>
      <c r="I140" s="9">
        <v>279890</v>
      </c>
      <c r="J140" s="9">
        <v>157721</v>
      </c>
    </row>
    <row r="141" spans="1:10" ht="12.75">
      <c r="A141" s="18" t="s">
        <v>306</v>
      </c>
      <c r="B141" s="6" t="s">
        <v>471</v>
      </c>
      <c r="C141" s="6" t="s">
        <v>401</v>
      </c>
      <c r="D141" s="9">
        <v>18431417</v>
      </c>
      <c r="E141" s="9">
        <f>F141-D141</f>
        <v>-18431417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</row>
    <row r="142" spans="1:10" ht="12.75">
      <c r="A142" s="18" t="s">
        <v>312</v>
      </c>
      <c r="B142" s="6" t="s">
        <v>472</v>
      </c>
      <c r="C142" s="6" t="s">
        <v>402</v>
      </c>
      <c r="D142" s="9">
        <v>8503680</v>
      </c>
      <c r="E142" s="9">
        <f>F142-D142</f>
        <v>-8503680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</row>
    <row r="143" spans="1:10" ht="12.75">
      <c r="A143" s="18" t="s">
        <v>314</v>
      </c>
      <c r="B143" s="6" t="s">
        <v>473</v>
      </c>
      <c r="C143" s="6" t="s">
        <v>403</v>
      </c>
      <c r="D143" s="9">
        <v>9816000</v>
      </c>
      <c r="E143" s="9">
        <f>F143-D143</f>
        <v>-9816000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</row>
    <row r="144" spans="1:10" ht="12.75">
      <c r="A144" s="18" t="s">
        <v>330</v>
      </c>
      <c r="B144" s="6" t="s">
        <v>474</v>
      </c>
      <c r="C144" s="6" t="s">
        <v>404</v>
      </c>
      <c r="D144" s="9">
        <v>111737</v>
      </c>
      <c r="E144" s="9">
        <f>F144-D144</f>
        <v>-111737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</sheetData>
  <mergeCells count="1">
    <mergeCell ref="A6:J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nr.3/f la HCJ nr.______________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7">
      <selection activeCell="A49" sqref="A49:IV5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94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95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96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0" t="s">
        <v>200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1" t="s">
        <v>272</v>
      </c>
      <c r="B6" s="21"/>
      <c r="C6" s="21"/>
      <c r="D6" s="21"/>
      <c r="E6" s="22" t="s">
        <v>273</v>
      </c>
      <c r="F6" s="22"/>
      <c r="G6" s="22"/>
      <c r="H6" s="22"/>
      <c r="I6" s="22"/>
      <c r="J6" s="22"/>
    </row>
    <row r="7" spans="1:10" s="2" customFormat="1" ht="11.25">
      <c r="A7" s="23" t="s">
        <v>223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12.7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7" t="s">
        <v>6</v>
      </c>
      <c r="H8" s="28"/>
      <c r="I8" s="28"/>
      <c r="J8" s="29"/>
    </row>
    <row r="9" spans="1:10" ht="12.75">
      <c r="A9" s="26"/>
      <c r="B9" s="26"/>
      <c r="C9" s="26"/>
      <c r="D9" s="26"/>
      <c r="E9" s="26"/>
      <c r="F9" s="26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12</v>
      </c>
      <c r="C10" s="6"/>
      <c r="D10" s="9">
        <v>1152000</v>
      </c>
      <c r="E10" s="9">
        <v>0</v>
      </c>
      <c r="F10" s="9">
        <v>1152000</v>
      </c>
      <c r="G10" s="9">
        <v>358769</v>
      </c>
      <c r="H10" s="9">
        <v>355620</v>
      </c>
      <c r="I10" s="9">
        <v>279890</v>
      </c>
      <c r="J10" s="9">
        <v>157721</v>
      </c>
    </row>
    <row r="11" spans="1:10" ht="12.75">
      <c r="A11" s="5" t="s">
        <v>13</v>
      </c>
      <c r="B11" s="11" t="s">
        <v>14</v>
      </c>
      <c r="C11" s="6" t="s">
        <v>15</v>
      </c>
      <c r="D11" s="9">
        <v>1123000</v>
      </c>
      <c r="E11" s="9">
        <v>0</v>
      </c>
      <c r="F11" s="9">
        <v>1123000</v>
      </c>
      <c r="G11" s="9">
        <v>358769</v>
      </c>
      <c r="H11" s="9">
        <v>355620</v>
      </c>
      <c r="I11" s="9">
        <v>250890</v>
      </c>
      <c r="J11" s="9">
        <v>157721</v>
      </c>
    </row>
    <row r="12" spans="1:10" ht="22.5">
      <c r="A12" s="5" t="s">
        <v>16</v>
      </c>
      <c r="B12" s="11" t="s">
        <v>17</v>
      </c>
      <c r="C12" s="6" t="s">
        <v>18</v>
      </c>
      <c r="D12" s="9">
        <v>997000</v>
      </c>
      <c r="E12" s="9">
        <v>0</v>
      </c>
      <c r="F12" s="9">
        <v>997000</v>
      </c>
      <c r="G12" s="9">
        <v>327474</v>
      </c>
      <c r="H12" s="9">
        <v>295500</v>
      </c>
      <c r="I12" s="9">
        <v>229600</v>
      </c>
      <c r="J12" s="9">
        <v>144426</v>
      </c>
    </row>
    <row r="13" spans="1:10" ht="12.75">
      <c r="A13" s="5" t="s">
        <v>19</v>
      </c>
      <c r="B13" s="11" t="s">
        <v>20</v>
      </c>
      <c r="C13" s="6" t="s">
        <v>21</v>
      </c>
      <c r="D13" s="9">
        <v>784628</v>
      </c>
      <c r="E13" s="9">
        <v>0</v>
      </c>
      <c r="F13" s="9">
        <v>784628</v>
      </c>
      <c r="G13" s="9">
        <v>252974</v>
      </c>
      <c r="H13" s="9">
        <v>231000</v>
      </c>
      <c r="I13" s="9">
        <v>190150</v>
      </c>
      <c r="J13" s="9">
        <v>110504</v>
      </c>
    </row>
    <row r="14" spans="1:10" ht="12.75">
      <c r="A14" s="5" t="s">
        <v>22</v>
      </c>
      <c r="B14" s="11" t="s">
        <v>23</v>
      </c>
      <c r="C14" s="6" t="s">
        <v>24</v>
      </c>
      <c r="D14" s="9">
        <v>609854</v>
      </c>
      <c r="E14" s="9">
        <v>0</v>
      </c>
      <c r="F14" s="9">
        <v>609854</v>
      </c>
      <c r="G14" s="9">
        <v>200000</v>
      </c>
      <c r="H14" s="9">
        <v>150000</v>
      </c>
      <c r="I14" s="9">
        <v>150000</v>
      </c>
      <c r="J14" s="9">
        <v>109854</v>
      </c>
    </row>
    <row r="15" spans="1:10" ht="12.75">
      <c r="A15" s="5" t="s">
        <v>255</v>
      </c>
      <c r="B15" s="11" t="s">
        <v>256</v>
      </c>
      <c r="C15" s="6" t="s">
        <v>257</v>
      </c>
      <c r="D15" s="9">
        <v>584</v>
      </c>
      <c r="E15" s="9">
        <v>0</v>
      </c>
      <c r="F15" s="9">
        <v>584</v>
      </c>
      <c r="G15" s="9">
        <v>584</v>
      </c>
      <c r="H15" s="9">
        <v>0</v>
      </c>
      <c r="I15" s="9">
        <v>0</v>
      </c>
      <c r="J15" s="9">
        <v>0</v>
      </c>
    </row>
    <row r="16" spans="1:10" ht="12.75">
      <c r="A16" s="5" t="s">
        <v>25</v>
      </c>
      <c r="B16" s="11" t="s">
        <v>26</v>
      </c>
      <c r="C16" s="6" t="s">
        <v>27</v>
      </c>
      <c r="D16" s="9">
        <v>1732</v>
      </c>
      <c r="E16" s="9">
        <v>0</v>
      </c>
      <c r="F16" s="9">
        <v>1732</v>
      </c>
      <c r="G16" s="9">
        <v>1732</v>
      </c>
      <c r="H16" s="9">
        <v>0</v>
      </c>
      <c r="I16" s="9">
        <v>0</v>
      </c>
      <c r="J16" s="9">
        <v>0</v>
      </c>
    </row>
    <row r="17" spans="1:10" ht="12.75">
      <c r="A17" s="5" t="s">
        <v>28</v>
      </c>
      <c r="B17" s="11" t="s">
        <v>29</v>
      </c>
      <c r="C17" s="6" t="s">
        <v>30</v>
      </c>
      <c r="D17" s="9">
        <v>8658</v>
      </c>
      <c r="E17" s="9">
        <v>0</v>
      </c>
      <c r="F17" s="9">
        <v>8658</v>
      </c>
      <c r="G17" s="9">
        <v>8658</v>
      </c>
      <c r="H17" s="9">
        <v>0</v>
      </c>
      <c r="I17" s="9">
        <v>0</v>
      </c>
      <c r="J17" s="9">
        <v>0</v>
      </c>
    </row>
    <row r="18" spans="1:10" ht="12.75">
      <c r="A18" s="5" t="s">
        <v>18</v>
      </c>
      <c r="B18" s="11" t="s">
        <v>34</v>
      </c>
      <c r="C18" s="6" t="s">
        <v>35</v>
      </c>
      <c r="D18" s="9">
        <v>81000</v>
      </c>
      <c r="E18" s="9">
        <v>0</v>
      </c>
      <c r="F18" s="9">
        <v>81000</v>
      </c>
      <c r="G18" s="9">
        <v>800</v>
      </c>
      <c r="H18" s="9">
        <v>50800</v>
      </c>
      <c r="I18" s="9">
        <v>28950</v>
      </c>
      <c r="J18" s="9">
        <v>450</v>
      </c>
    </row>
    <row r="19" spans="1:10" ht="12.75">
      <c r="A19" s="5" t="s">
        <v>224</v>
      </c>
      <c r="B19" s="11" t="s">
        <v>225</v>
      </c>
      <c r="C19" s="6" t="s">
        <v>226</v>
      </c>
      <c r="D19" s="9">
        <v>41000</v>
      </c>
      <c r="E19" s="9">
        <v>0</v>
      </c>
      <c r="F19" s="9">
        <v>41000</v>
      </c>
      <c r="G19" s="9">
        <v>41000</v>
      </c>
      <c r="H19" s="9">
        <v>0</v>
      </c>
      <c r="I19" s="9">
        <v>0</v>
      </c>
      <c r="J19" s="9">
        <v>0</v>
      </c>
    </row>
    <row r="20" spans="1:10" ht="12.75">
      <c r="A20" s="5" t="s">
        <v>274</v>
      </c>
      <c r="B20" s="11" t="s">
        <v>275</v>
      </c>
      <c r="C20" s="6" t="s">
        <v>276</v>
      </c>
      <c r="D20" s="9">
        <v>41000</v>
      </c>
      <c r="E20" s="9">
        <v>0</v>
      </c>
      <c r="F20" s="9">
        <v>41000</v>
      </c>
      <c r="G20" s="9">
        <v>0</v>
      </c>
      <c r="H20" s="9">
        <v>30000</v>
      </c>
      <c r="I20" s="9">
        <v>11000</v>
      </c>
      <c r="J20" s="9">
        <v>0</v>
      </c>
    </row>
    <row r="21" spans="1:10" ht="12.75">
      <c r="A21" s="5" t="s">
        <v>233</v>
      </c>
      <c r="B21" s="11" t="s">
        <v>234</v>
      </c>
      <c r="C21" s="6" t="s">
        <v>235</v>
      </c>
      <c r="D21" s="9">
        <v>800</v>
      </c>
      <c r="E21" s="9">
        <v>0</v>
      </c>
      <c r="F21" s="9">
        <v>800</v>
      </c>
      <c r="G21" s="9">
        <v>200</v>
      </c>
      <c r="H21" s="9">
        <v>200</v>
      </c>
      <c r="I21" s="9">
        <v>200</v>
      </c>
      <c r="J21" s="9">
        <v>200</v>
      </c>
    </row>
    <row r="22" spans="1:10" ht="12.75">
      <c r="A22" s="5" t="s">
        <v>39</v>
      </c>
      <c r="B22" s="11" t="s">
        <v>37</v>
      </c>
      <c r="C22" s="6" t="s">
        <v>38</v>
      </c>
      <c r="D22" s="9">
        <v>212372</v>
      </c>
      <c r="E22" s="9">
        <v>0</v>
      </c>
      <c r="F22" s="9">
        <v>212372</v>
      </c>
      <c r="G22" s="9">
        <v>74500</v>
      </c>
      <c r="H22" s="9">
        <v>64500</v>
      </c>
      <c r="I22" s="9">
        <v>39450</v>
      </c>
      <c r="J22" s="9">
        <v>33922</v>
      </c>
    </row>
    <row r="23" spans="1:10" ht="12.75">
      <c r="A23" s="5" t="s">
        <v>42</v>
      </c>
      <c r="B23" s="11" t="s">
        <v>40</v>
      </c>
      <c r="C23" s="6" t="s">
        <v>41</v>
      </c>
      <c r="D23" s="9">
        <v>160597</v>
      </c>
      <c r="E23" s="9">
        <v>0</v>
      </c>
      <c r="F23" s="9">
        <v>160597</v>
      </c>
      <c r="G23" s="9">
        <v>55000</v>
      </c>
      <c r="H23" s="9">
        <v>50000</v>
      </c>
      <c r="I23" s="9">
        <v>30000</v>
      </c>
      <c r="J23" s="9">
        <v>25597</v>
      </c>
    </row>
    <row r="24" spans="1:10" ht="12.75">
      <c r="A24" s="5" t="s">
        <v>45</v>
      </c>
      <c r="B24" s="11" t="s">
        <v>43</v>
      </c>
      <c r="C24" s="6" t="s">
        <v>44</v>
      </c>
      <c r="D24" s="9">
        <v>3979</v>
      </c>
      <c r="E24" s="9">
        <v>0</v>
      </c>
      <c r="F24" s="9">
        <v>3979</v>
      </c>
      <c r="G24" s="9">
        <v>1500</v>
      </c>
      <c r="H24" s="9">
        <v>1500</v>
      </c>
      <c r="I24" s="9">
        <v>750</v>
      </c>
      <c r="J24" s="9">
        <v>229</v>
      </c>
    </row>
    <row r="25" spans="1:10" ht="12.75">
      <c r="A25" s="5" t="s">
        <v>48</v>
      </c>
      <c r="B25" s="11" t="s">
        <v>46</v>
      </c>
      <c r="C25" s="6" t="s">
        <v>47</v>
      </c>
      <c r="D25" s="9">
        <v>39835</v>
      </c>
      <c r="E25" s="9">
        <v>0</v>
      </c>
      <c r="F25" s="9">
        <v>39835</v>
      </c>
      <c r="G25" s="9">
        <v>15000</v>
      </c>
      <c r="H25" s="9">
        <v>10000</v>
      </c>
      <c r="I25" s="9">
        <v>7500</v>
      </c>
      <c r="J25" s="9">
        <v>7335</v>
      </c>
    </row>
    <row r="26" spans="1:10" ht="22.5">
      <c r="A26" s="5" t="s">
        <v>150</v>
      </c>
      <c r="B26" s="11" t="s">
        <v>49</v>
      </c>
      <c r="C26" s="6" t="s">
        <v>50</v>
      </c>
      <c r="D26" s="9">
        <v>1219</v>
      </c>
      <c r="E26" s="9">
        <v>0</v>
      </c>
      <c r="F26" s="9">
        <v>1219</v>
      </c>
      <c r="G26" s="9">
        <v>500</v>
      </c>
      <c r="H26" s="9">
        <v>500</v>
      </c>
      <c r="I26" s="9">
        <v>75</v>
      </c>
      <c r="J26" s="9">
        <v>144</v>
      </c>
    </row>
    <row r="27" spans="1:10" ht="12.75">
      <c r="A27" s="5" t="s">
        <v>151</v>
      </c>
      <c r="B27" s="11" t="s">
        <v>239</v>
      </c>
      <c r="C27" s="6" t="s">
        <v>240</v>
      </c>
      <c r="D27" s="9">
        <v>6742</v>
      </c>
      <c r="E27" s="9">
        <v>0</v>
      </c>
      <c r="F27" s="9">
        <v>6742</v>
      </c>
      <c r="G27" s="9">
        <v>2500</v>
      </c>
      <c r="H27" s="9">
        <v>2500</v>
      </c>
      <c r="I27" s="9">
        <v>1125</v>
      </c>
      <c r="J27" s="9">
        <v>617</v>
      </c>
    </row>
    <row r="28" spans="1:10" ht="12.75">
      <c r="A28" s="5" t="s">
        <v>51</v>
      </c>
      <c r="B28" s="11" t="s">
        <v>52</v>
      </c>
      <c r="C28" s="6" t="s">
        <v>53</v>
      </c>
      <c r="D28" s="9">
        <v>126000</v>
      </c>
      <c r="E28" s="9">
        <v>0</v>
      </c>
      <c r="F28" s="9">
        <v>126000</v>
      </c>
      <c r="G28" s="9">
        <v>31295</v>
      </c>
      <c r="H28" s="9">
        <v>60120</v>
      </c>
      <c r="I28" s="9">
        <v>21290</v>
      </c>
      <c r="J28" s="9">
        <v>13295</v>
      </c>
    </row>
    <row r="29" spans="1:10" ht="12.75">
      <c r="A29" s="5" t="s">
        <v>54</v>
      </c>
      <c r="B29" s="11" t="s">
        <v>55</v>
      </c>
      <c r="C29" s="6" t="s">
        <v>56</v>
      </c>
      <c r="D29" s="9">
        <v>62455</v>
      </c>
      <c r="E29" s="9">
        <v>1680</v>
      </c>
      <c r="F29" s="9">
        <v>64135</v>
      </c>
      <c r="G29" s="9">
        <v>22100</v>
      </c>
      <c r="H29" s="9">
        <v>28100</v>
      </c>
      <c r="I29" s="9">
        <v>3940</v>
      </c>
      <c r="J29" s="9">
        <v>9995</v>
      </c>
    </row>
    <row r="30" spans="1:10" ht="12.75">
      <c r="A30" s="5" t="s">
        <v>57</v>
      </c>
      <c r="B30" s="11" t="s">
        <v>58</v>
      </c>
      <c r="C30" s="6" t="s">
        <v>59</v>
      </c>
      <c r="D30" s="9">
        <v>9855</v>
      </c>
      <c r="E30" s="9">
        <v>-5455</v>
      </c>
      <c r="F30" s="9">
        <v>4400</v>
      </c>
      <c r="G30" s="9">
        <v>0</v>
      </c>
      <c r="H30" s="9">
        <v>4400</v>
      </c>
      <c r="I30" s="9">
        <v>0</v>
      </c>
      <c r="J30" s="9">
        <v>0</v>
      </c>
    </row>
    <row r="31" spans="1:10" ht="12.75">
      <c r="A31" s="5" t="s">
        <v>63</v>
      </c>
      <c r="B31" s="11" t="s">
        <v>64</v>
      </c>
      <c r="C31" s="6" t="s">
        <v>65</v>
      </c>
      <c r="D31" s="9">
        <v>7800</v>
      </c>
      <c r="E31" s="9">
        <v>0</v>
      </c>
      <c r="F31" s="9">
        <v>7800</v>
      </c>
      <c r="G31" s="9">
        <v>4000</v>
      </c>
      <c r="H31" s="9">
        <v>3300</v>
      </c>
      <c r="I31" s="9">
        <v>300</v>
      </c>
      <c r="J31" s="9">
        <v>200</v>
      </c>
    </row>
    <row r="32" spans="1:10" ht="12.75">
      <c r="A32" s="5" t="s">
        <v>66</v>
      </c>
      <c r="B32" s="11" t="s">
        <v>67</v>
      </c>
      <c r="C32" s="6" t="s">
        <v>68</v>
      </c>
      <c r="D32" s="9">
        <v>1200</v>
      </c>
      <c r="E32" s="9">
        <v>0</v>
      </c>
      <c r="F32" s="9">
        <v>1200</v>
      </c>
      <c r="G32" s="9">
        <v>600</v>
      </c>
      <c r="H32" s="9">
        <v>400</v>
      </c>
      <c r="I32" s="9">
        <v>100</v>
      </c>
      <c r="J32" s="9">
        <v>100</v>
      </c>
    </row>
    <row r="33" spans="1:10" ht="12.75">
      <c r="A33" s="5" t="s">
        <v>69</v>
      </c>
      <c r="B33" s="11" t="s">
        <v>70</v>
      </c>
      <c r="C33" s="6" t="s">
        <v>71</v>
      </c>
      <c r="D33" s="9">
        <v>8000</v>
      </c>
      <c r="E33" s="9">
        <v>-1300</v>
      </c>
      <c r="F33" s="9">
        <v>6700</v>
      </c>
      <c r="G33" s="9">
        <v>2000</v>
      </c>
      <c r="H33" s="9">
        <v>4000</v>
      </c>
      <c r="I33" s="9">
        <v>700</v>
      </c>
      <c r="J33" s="9">
        <v>0</v>
      </c>
    </row>
    <row r="34" spans="1:10" ht="12.75">
      <c r="A34" s="5" t="s">
        <v>72</v>
      </c>
      <c r="B34" s="11" t="s">
        <v>73</v>
      </c>
      <c r="C34" s="6" t="s">
        <v>74</v>
      </c>
      <c r="D34" s="9">
        <v>3500</v>
      </c>
      <c r="E34" s="9">
        <v>0</v>
      </c>
      <c r="F34" s="9">
        <v>3500</v>
      </c>
      <c r="G34" s="9">
        <v>3500</v>
      </c>
      <c r="H34" s="9">
        <v>0</v>
      </c>
      <c r="I34" s="9">
        <v>0</v>
      </c>
      <c r="J34" s="9">
        <v>0</v>
      </c>
    </row>
    <row r="35" spans="1:10" ht="12.75">
      <c r="A35" s="5" t="s">
        <v>75</v>
      </c>
      <c r="B35" s="11" t="s">
        <v>76</v>
      </c>
      <c r="C35" s="6" t="s">
        <v>77</v>
      </c>
      <c r="D35" s="9">
        <v>15040</v>
      </c>
      <c r="E35" s="9">
        <v>-1000</v>
      </c>
      <c r="F35" s="9">
        <v>14040</v>
      </c>
      <c r="G35" s="9">
        <v>7000</v>
      </c>
      <c r="H35" s="9">
        <v>5000</v>
      </c>
      <c r="I35" s="9">
        <v>2040</v>
      </c>
      <c r="J35" s="9">
        <v>0</v>
      </c>
    </row>
    <row r="36" spans="1:10" ht="12.75">
      <c r="A36" s="5" t="s">
        <v>81</v>
      </c>
      <c r="B36" s="11" t="s">
        <v>82</v>
      </c>
      <c r="C36" s="6" t="s">
        <v>83</v>
      </c>
      <c r="D36" s="9">
        <v>17060</v>
      </c>
      <c r="E36" s="9">
        <v>9435</v>
      </c>
      <c r="F36" s="9">
        <v>26495</v>
      </c>
      <c r="G36" s="9">
        <v>5000</v>
      </c>
      <c r="H36" s="9">
        <v>11000</v>
      </c>
      <c r="I36" s="9">
        <v>800</v>
      </c>
      <c r="J36" s="9">
        <v>9695</v>
      </c>
    </row>
    <row r="37" spans="1:10" ht="12.75">
      <c r="A37" s="5" t="s">
        <v>267</v>
      </c>
      <c r="B37" s="11" t="s">
        <v>268</v>
      </c>
      <c r="C37" s="6" t="s">
        <v>269</v>
      </c>
      <c r="D37" s="9">
        <v>15000</v>
      </c>
      <c r="E37" s="9">
        <v>0</v>
      </c>
      <c r="F37" s="9">
        <v>15000</v>
      </c>
      <c r="G37" s="9">
        <v>0</v>
      </c>
      <c r="H37" s="9">
        <v>0</v>
      </c>
      <c r="I37" s="9">
        <v>15000</v>
      </c>
      <c r="J37" s="9">
        <v>0</v>
      </c>
    </row>
    <row r="38" spans="1:10" ht="12.75">
      <c r="A38" s="5" t="s">
        <v>241</v>
      </c>
      <c r="B38" s="11" t="s">
        <v>242</v>
      </c>
      <c r="C38" s="6" t="s">
        <v>243</v>
      </c>
      <c r="D38" s="9">
        <v>7150</v>
      </c>
      <c r="E38" s="9">
        <v>2500</v>
      </c>
      <c r="F38" s="9">
        <v>9650</v>
      </c>
      <c r="G38" s="9">
        <v>1000</v>
      </c>
      <c r="H38" s="9">
        <v>3000</v>
      </c>
      <c r="I38" s="9">
        <v>2350</v>
      </c>
      <c r="J38" s="9">
        <v>3300</v>
      </c>
    </row>
    <row r="39" spans="1:10" ht="12.75">
      <c r="A39" s="5" t="s">
        <v>244</v>
      </c>
      <c r="B39" s="11" t="s">
        <v>245</v>
      </c>
      <c r="C39" s="6" t="s">
        <v>246</v>
      </c>
      <c r="D39" s="9">
        <v>7150</v>
      </c>
      <c r="E39" s="9">
        <v>2500</v>
      </c>
      <c r="F39" s="9">
        <v>9650</v>
      </c>
      <c r="G39" s="9">
        <v>1000</v>
      </c>
      <c r="H39" s="9">
        <v>3000</v>
      </c>
      <c r="I39" s="9">
        <v>2350</v>
      </c>
      <c r="J39" s="9">
        <v>3300</v>
      </c>
    </row>
    <row r="40" spans="1:10" ht="12.75">
      <c r="A40" s="5" t="s">
        <v>247</v>
      </c>
      <c r="B40" s="11" t="s">
        <v>248</v>
      </c>
      <c r="C40" s="6" t="s">
        <v>249</v>
      </c>
      <c r="D40" s="9">
        <v>41395</v>
      </c>
      <c r="E40" s="9">
        <v>-4180</v>
      </c>
      <c r="F40" s="9">
        <v>37215</v>
      </c>
      <c r="G40" s="9">
        <v>8195</v>
      </c>
      <c r="H40" s="9">
        <v>29020</v>
      </c>
      <c r="I40" s="9">
        <v>0</v>
      </c>
      <c r="J40" s="9">
        <v>0</v>
      </c>
    </row>
    <row r="41" spans="1:10" ht="12.75">
      <c r="A41" s="5" t="s">
        <v>264</v>
      </c>
      <c r="B41" s="11" t="s">
        <v>265</v>
      </c>
      <c r="C41" s="6" t="s">
        <v>266</v>
      </c>
      <c r="D41" s="9">
        <v>8195</v>
      </c>
      <c r="E41" s="9">
        <v>0</v>
      </c>
      <c r="F41" s="9">
        <v>8195</v>
      </c>
      <c r="G41" s="9">
        <v>8195</v>
      </c>
      <c r="H41" s="9">
        <v>0</v>
      </c>
      <c r="I41" s="9">
        <v>0</v>
      </c>
      <c r="J41" s="9">
        <v>0</v>
      </c>
    </row>
    <row r="42" spans="1:10" ht="12.75">
      <c r="A42" s="5" t="s">
        <v>253</v>
      </c>
      <c r="B42" s="11" t="s">
        <v>303</v>
      </c>
      <c r="C42" s="6" t="s">
        <v>254</v>
      </c>
      <c r="D42" s="9">
        <v>33200</v>
      </c>
      <c r="E42" s="9">
        <v>-4180</v>
      </c>
      <c r="F42" s="9">
        <v>29020</v>
      </c>
      <c r="G42" s="9">
        <v>0</v>
      </c>
      <c r="H42" s="9">
        <v>29020</v>
      </c>
      <c r="I42" s="9">
        <v>0</v>
      </c>
      <c r="J42" s="9">
        <v>0</v>
      </c>
    </row>
    <row r="43" spans="1:10" ht="12.75">
      <c r="A43" s="5" t="s">
        <v>405</v>
      </c>
      <c r="B43" s="11" t="s">
        <v>277</v>
      </c>
      <c r="C43" s="6" t="s">
        <v>91</v>
      </c>
      <c r="D43" s="9">
        <v>29000</v>
      </c>
      <c r="E43" s="9">
        <v>0</v>
      </c>
      <c r="F43" s="9">
        <v>29000</v>
      </c>
      <c r="G43" s="9">
        <v>0</v>
      </c>
      <c r="H43" s="9">
        <v>0</v>
      </c>
      <c r="I43" s="9">
        <v>29000</v>
      </c>
      <c r="J43" s="9">
        <v>0</v>
      </c>
    </row>
    <row r="44" spans="1:10" ht="12.75">
      <c r="A44" s="5" t="s">
        <v>406</v>
      </c>
      <c r="B44" s="11" t="s">
        <v>278</v>
      </c>
      <c r="C44" s="6" t="s">
        <v>166</v>
      </c>
      <c r="D44" s="9">
        <v>29000</v>
      </c>
      <c r="E44" s="9">
        <v>0</v>
      </c>
      <c r="F44" s="9">
        <v>29000</v>
      </c>
      <c r="G44" s="9">
        <v>0</v>
      </c>
      <c r="H44" s="9">
        <v>0</v>
      </c>
      <c r="I44" s="9">
        <v>29000</v>
      </c>
      <c r="J44" s="9">
        <v>0</v>
      </c>
    </row>
    <row r="45" spans="1:10" ht="12.75">
      <c r="A45" s="5" t="s">
        <v>407</v>
      </c>
      <c r="B45" s="11" t="s">
        <v>279</v>
      </c>
      <c r="C45" s="6" t="s">
        <v>280</v>
      </c>
      <c r="D45" s="9">
        <v>29000</v>
      </c>
      <c r="E45" s="9">
        <v>0</v>
      </c>
      <c r="F45" s="9">
        <v>29000</v>
      </c>
      <c r="G45" s="9">
        <v>0</v>
      </c>
      <c r="H45" s="9">
        <v>0</v>
      </c>
      <c r="I45" s="9">
        <v>29000</v>
      </c>
      <c r="J45" s="9">
        <v>0</v>
      </c>
    </row>
    <row r="46" spans="1:10" ht="12.75">
      <c r="A46" s="5" t="s">
        <v>408</v>
      </c>
      <c r="B46" s="11" t="s">
        <v>281</v>
      </c>
      <c r="C46" s="6" t="s">
        <v>282</v>
      </c>
      <c r="D46" s="9">
        <v>29000</v>
      </c>
      <c r="E46" s="9">
        <v>0</v>
      </c>
      <c r="F46" s="9">
        <v>29000</v>
      </c>
      <c r="G46" s="9">
        <v>0</v>
      </c>
      <c r="H46" s="9">
        <v>0</v>
      </c>
      <c r="I46" s="9">
        <v>29000</v>
      </c>
      <c r="J46" s="9">
        <v>0</v>
      </c>
    </row>
    <row r="49" spans="1:10" ht="12.75">
      <c r="A49" s="30" t="s">
        <v>475</v>
      </c>
      <c r="B49" s="30"/>
      <c r="C49" s="30"/>
      <c r="D49" s="30"/>
      <c r="E49" s="30" t="s">
        <v>476</v>
      </c>
      <c r="F49" s="30"/>
      <c r="G49" s="30"/>
      <c r="H49" s="30"/>
      <c r="I49" s="30"/>
      <c r="J49" s="30"/>
    </row>
    <row r="50" spans="1:10" ht="12.75">
      <c r="A50" s="30" t="s">
        <v>477</v>
      </c>
      <c r="B50" s="30"/>
      <c r="C50" s="30"/>
      <c r="D50" s="30"/>
      <c r="E50" s="30" t="s">
        <v>478</v>
      </c>
      <c r="F50" s="30"/>
      <c r="G50" s="30"/>
      <c r="H50" s="30"/>
      <c r="I50" s="30"/>
      <c r="J50" s="30"/>
    </row>
    <row r="51" spans="1:4" ht="12.75">
      <c r="A51" s="30" t="s">
        <v>479</v>
      </c>
      <c r="B51" s="30"/>
      <c r="C51" s="30"/>
      <c r="D51" s="30"/>
    </row>
  </sheetData>
  <mergeCells count="17">
    <mergeCell ref="A51:D51"/>
    <mergeCell ref="A49:D49"/>
    <mergeCell ref="E49:J49"/>
    <mergeCell ref="A50:D50"/>
    <mergeCell ref="E50:J50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nr.3/9/e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55">
      <selection activeCell="A73" sqref="A73:IV7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94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95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96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0" t="s">
        <v>200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1" t="s">
        <v>409</v>
      </c>
      <c r="B6" s="21"/>
      <c r="C6" s="21"/>
      <c r="D6" s="21"/>
      <c r="E6" s="22" t="s">
        <v>410</v>
      </c>
      <c r="F6" s="22"/>
      <c r="G6" s="22"/>
      <c r="H6" s="22"/>
      <c r="I6" s="22"/>
      <c r="J6" s="22"/>
    </row>
    <row r="7" spans="1:10" s="2" customFormat="1" ht="11.25">
      <c r="A7" s="23" t="s">
        <v>411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12.7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7" t="s">
        <v>6</v>
      </c>
      <c r="H8" s="28"/>
      <c r="I8" s="28"/>
      <c r="J8" s="29"/>
    </row>
    <row r="9" spans="1:10" ht="12.75">
      <c r="A9" s="26"/>
      <c r="B9" s="26"/>
      <c r="C9" s="26"/>
      <c r="D9" s="26"/>
      <c r="E9" s="26"/>
      <c r="F9" s="26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12</v>
      </c>
      <c r="C10" s="6"/>
      <c r="D10" s="9">
        <v>99252530</v>
      </c>
      <c r="E10" s="9">
        <v>-89847530</v>
      </c>
      <c r="F10" s="9">
        <v>9405000</v>
      </c>
      <c r="G10" s="9">
        <v>0</v>
      </c>
      <c r="H10" s="9">
        <v>2500000</v>
      </c>
      <c r="I10" s="9">
        <v>3574000</v>
      </c>
      <c r="J10" s="9">
        <v>3331000</v>
      </c>
    </row>
    <row r="11" spans="1:10" ht="12.75">
      <c r="A11" s="5" t="s">
        <v>13</v>
      </c>
      <c r="B11" s="11" t="s">
        <v>14</v>
      </c>
      <c r="C11" s="6" t="s">
        <v>15</v>
      </c>
      <c r="D11" s="9">
        <v>89627900</v>
      </c>
      <c r="E11" s="9">
        <v>-89067900</v>
      </c>
      <c r="F11" s="9">
        <v>560000</v>
      </c>
      <c r="G11" s="9">
        <v>0</v>
      </c>
      <c r="H11" s="9">
        <v>560000</v>
      </c>
      <c r="I11" s="9">
        <v>0</v>
      </c>
      <c r="J11" s="9">
        <v>0</v>
      </c>
    </row>
    <row r="12" spans="1:10" ht="22.5">
      <c r="A12" s="5" t="s">
        <v>16</v>
      </c>
      <c r="B12" s="11" t="s">
        <v>17</v>
      </c>
      <c r="C12" s="6" t="s">
        <v>18</v>
      </c>
      <c r="D12" s="9">
        <v>65094890</v>
      </c>
      <c r="E12" s="9">
        <v>-65094890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2.75">
      <c r="A13" s="5" t="s">
        <v>19</v>
      </c>
      <c r="B13" s="11" t="s">
        <v>20</v>
      </c>
      <c r="C13" s="6" t="s">
        <v>21</v>
      </c>
      <c r="D13" s="9">
        <v>48446210</v>
      </c>
      <c r="E13" s="9">
        <v>-48446210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5" t="s">
        <v>22</v>
      </c>
      <c r="B14" s="11" t="s">
        <v>23</v>
      </c>
      <c r="C14" s="6" t="s">
        <v>24</v>
      </c>
      <c r="D14" s="9">
        <v>32656810</v>
      </c>
      <c r="E14" s="9">
        <v>-32656810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2.75">
      <c r="A15" s="5" t="s">
        <v>25</v>
      </c>
      <c r="B15" s="11" t="s">
        <v>26</v>
      </c>
      <c r="C15" s="6" t="s">
        <v>27</v>
      </c>
      <c r="D15" s="9">
        <v>21230</v>
      </c>
      <c r="E15" s="9">
        <v>-21230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12.75">
      <c r="A16" s="5" t="s">
        <v>28</v>
      </c>
      <c r="B16" s="11" t="s">
        <v>29</v>
      </c>
      <c r="C16" s="6" t="s">
        <v>30</v>
      </c>
      <c r="D16" s="9">
        <v>262880</v>
      </c>
      <c r="E16" s="9">
        <v>-262880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5" t="s">
        <v>31</v>
      </c>
      <c r="B17" s="11" t="s">
        <v>32</v>
      </c>
      <c r="C17" s="6" t="s">
        <v>33</v>
      </c>
      <c r="D17" s="9">
        <v>6399490</v>
      </c>
      <c r="E17" s="9">
        <v>-6399490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2.75">
      <c r="A18" s="5" t="s">
        <v>18</v>
      </c>
      <c r="B18" s="11" t="s">
        <v>34</v>
      </c>
      <c r="C18" s="6" t="s">
        <v>35</v>
      </c>
      <c r="D18" s="9">
        <v>3870400</v>
      </c>
      <c r="E18" s="9">
        <v>-3870400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12.75">
      <c r="A19" s="5" t="s">
        <v>224</v>
      </c>
      <c r="B19" s="11" t="s">
        <v>225</v>
      </c>
      <c r="C19" s="6" t="s">
        <v>226</v>
      </c>
      <c r="D19" s="9">
        <v>1907780</v>
      </c>
      <c r="E19" s="9">
        <v>-1907780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2.75">
      <c r="A20" s="5" t="s">
        <v>230</v>
      </c>
      <c r="B20" s="11" t="s">
        <v>231</v>
      </c>
      <c r="C20" s="6" t="s">
        <v>232</v>
      </c>
      <c r="D20" s="9">
        <v>2500000</v>
      </c>
      <c r="E20" s="9">
        <v>-2500000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2.75">
      <c r="A21" s="5" t="s">
        <v>233</v>
      </c>
      <c r="B21" s="11" t="s">
        <v>234</v>
      </c>
      <c r="C21" s="6" t="s">
        <v>235</v>
      </c>
      <c r="D21" s="9">
        <v>2000</v>
      </c>
      <c r="E21" s="9">
        <v>-2000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12.75">
      <c r="A22" s="5" t="s">
        <v>236</v>
      </c>
      <c r="B22" s="11" t="s">
        <v>237</v>
      </c>
      <c r="C22" s="6" t="s">
        <v>238</v>
      </c>
      <c r="D22" s="9">
        <v>825620</v>
      </c>
      <c r="E22" s="9">
        <v>-825620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12.75">
      <c r="A23" s="5" t="s">
        <v>316</v>
      </c>
      <c r="B23" s="11" t="s">
        <v>412</v>
      </c>
      <c r="C23" s="6" t="s">
        <v>413</v>
      </c>
      <c r="D23" s="9">
        <v>2966380</v>
      </c>
      <c r="E23" s="9">
        <v>-2966380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2.75">
      <c r="A24" s="5" t="s">
        <v>414</v>
      </c>
      <c r="B24" s="11" t="s">
        <v>294</v>
      </c>
      <c r="C24" s="6" t="s">
        <v>415</v>
      </c>
      <c r="D24" s="9">
        <v>2966380</v>
      </c>
      <c r="E24" s="9">
        <v>-2966380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2.75">
      <c r="A25" s="5" t="s">
        <v>39</v>
      </c>
      <c r="B25" s="11" t="s">
        <v>37</v>
      </c>
      <c r="C25" s="6" t="s">
        <v>38</v>
      </c>
      <c r="D25" s="9">
        <v>13682300</v>
      </c>
      <c r="E25" s="9">
        <v>-13682300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5" t="s">
        <v>42</v>
      </c>
      <c r="B26" s="11" t="s">
        <v>40</v>
      </c>
      <c r="C26" s="6" t="s">
        <v>41</v>
      </c>
      <c r="D26" s="9">
        <v>10269450</v>
      </c>
      <c r="E26" s="9">
        <v>-10269450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12.75">
      <c r="A27" s="5" t="s">
        <v>45</v>
      </c>
      <c r="B27" s="11" t="s">
        <v>43</v>
      </c>
      <c r="C27" s="6" t="s">
        <v>44</v>
      </c>
      <c r="D27" s="9">
        <v>251190</v>
      </c>
      <c r="E27" s="9">
        <v>-251190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12.75">
      <c r="A28" s="5" t="s">
        <v>48</v>
      </c>
      <c r="B28" s="11" t="s">
        <v>46</v>
      </c>
      <c r="C28" s="6" t="s">
        <v>47</v>
      </c>
      <c r="D28" s="9">
        <v>2575110</v>
      </c>
      <c r="E28" s="9">
        <v>-2575110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22.5">
      <c r="A29" s="5" t="s">
        <v>150</v>
      </c>
      <c r="B29" s="11" t="s">
        <v>49</v>
      </c>
      <c r="C29" s="6" t="s">
        <v>50</v>
      </c>
      <c r="D29" s="9">
        <v>154180</v>
      </c>
      <c r="E29" s="9">
        <v>-154180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ht="12.75">
      <c r="A30" s="5" t="s">
        <v>151</v>
      </c>
      <c r="B30" s="11" t="s">
        <v>239</v>
      </c>
      <c r="C30" s="6" t="s">
        <v>240</v>
      </c>
      <c r="D30" s="9">
        <v>432370</v>
      </c>
      <c r="E30" s="9">
        <v>-432370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12.75">
      <c r="A31" s="5" t="s">
        <v>51</v>
      </c>
      <c r="B31" s="11" t="s">
        <v>52</v>
      </c>
      <c r="C31" s="6" t="s">
        <v>53</v>
      </c>
      <c r="D31" s="9">
        <v>24533010</v>
      </c>
      <c r="E31" s="9">
        <v>-23973010</v>
      </c>
      <c r="F31" s="9">
        <v>560000</v>
      </c>
      <c r="G31" s="9">
        <v>0</v>
      </c>
      <c r="H31" s="9">
        <v>560000</v>
      </c>
      <c r="I31" s="9">
        <v>0</v>
      </c>
      <c r="J31" s="9">
        <v>0</v>
      </c>
    </row>
    <row r="32" spans="1:10" ht="12.75">
      <c r="A32" s="5" t="s">
        <v>54</v>
      </c>
      <c r="B32" s="11" t="s">
        <v>55</v>
      </c>
      <c r="C32" s="6" t="s">
        <v>56</v>
      </c>
      <c r="D32" s="9">
        <v>5040000</v>
      </c>
      <c r="E32" s="9">
        <v>-5040000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ht="12.75">
      <c r="A33" s="5" t="s">
        <v>57</v>
      </c>
      <c r="B33" s="11" t="s">
        <v>58</v>
      </c>
      <c r="C33" s="6" t="s">
        <v>59</v>
      </c>
      <c r="D33" s="9">
        <v>140000</v>
      </c>
      <c r="E33" s="9">
        <v>-140000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ht="12.75">
      <c r="A34" s="5" t="s">
        <v>60</v>
      </c>
      <c r="B34" s="11" t="s">
        <v>61</v>
      </c>
      <c r="C34" s="6" t="s">
        <v>62</v>
      </c>
      <c r="D34" s="9">
        <v>150000</v>
      </c>
      <c r="E34" s="9">
        <v>-150000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ht="12.75">
      <c r="A35" s="5" t="s">
        <v>63</v>
      </c>
      <c r="B35" s="11" t="s">
        <v>64</v>
      </c>
      <c r="C35" s="6" t="s">
        <v>65</v>
      </c>
      <c r="D35" s="9">
        <v>2400000</v>
      </c>
      <c r="E35" s="9">
        <v>-2400000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ht="12.75">
      <c r="A36" s="5" t="s">
        <v>66</v>
      </c>
      <c r="B36" s="11" t="s">
        <v>67</v>
      </c>
      <c r="C36" s="6" t="s">
        <v>68</v>
      </c>
      <c r="D36" s="9">
        <v>650000</v>
      </c>
      <c r="E36" s="9">
        <v>-650000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ht="12.75">
      <c r="A37" s="5" t="s">
        <v>69</v>
      </c>
      <c r="B37" s="11" t="s">
        <v>70</v>
      </c>
      <c r="C37" s="6" t="s">
        <v>71</v>
      </c>
      <c r="D37" s="9">
        <v>170000</v>
      </c>
      <c r="E37" s="9">
        <v>-170000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ht="12.75">
      <c r="A38" s="5" t="s">
        <v>72</v>
      </c>
      <c r="B38" s="11" t="s">
        <v>73</v>
      </c>
      <c r="C38" s="6" t="s">
        <v>74</v>
      </c>
      <c r="D38" s="9">
        <v>130000</v>
      </c>
      <c r="E38" s="9">
        <v>-130000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ht="12.75">
      <c r="A39" s="5" t="s">
        <v>259</v>
      </c>
      <c r="B39" s="11" t="s">
        <v>260</v>
      </c>
      <c r="C39" s="6" t="s">
        <v>261</v>
      </c>
      <c r="D39" s="9">
        <v>300000</v>
      </c>
      <c r="E39" s="9">
        <v>-300000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ht="12.75">
      <c r="A40" s="5" t="s">
        <v>75</v>
      </c>
      <c r="B40" s="11" t="s">
        <v>76</v>
      </c>
      <c r="C40" s="6" t="s">
        <v>77</v>
      </c>
      <c r="D40" s="9">
        <v>250000</v>
      </c>
      <c r="E40" s="9">
        <v>-250000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ht="12.75">
      <c r="A41" s="5" t="s">
        <v>78</v>
      </c>
      <c r="B41" s="11" t="s">
        <v>79</v>
      </c>
      <c r="C41" s="6" t="s">
        <v>80</v>
      </c>
      <c r="D41" s="9">
        <v>350000</v>
      </c>
      <c r="E41" s="9">
        <v>-350000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ht="12.75">
      <c r="A42" s="5" t="s">
        <v>81</v>
      </c>
      <c r="B42" s="11" t="s">
        <v>82</v>
      </c>
      <c r="C42" s="6" t="s">
        <v>83</v>
      </c>
      <c r="D42" s="9">
        <v>500000</v>
      </c>
      <c r="E42" s="9">
        <v>-500000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ht="12.75">
      <c r="A43" s="5" t="s">
        <v>267</v>
      </c>
      <c r="B43" s="11" t="s">
        <v>268</v>
      </c>
      <c r="C43" s="6" t="s">
        <v>269</v>
      </c>
      <c r="D43" s="9">
        <v>1360000</v>
      </c>
      <c r="E43" s="9">
        <v>-800000</v>
      </c>
      <c r="F43" s="9">
        <v>560000</v>
      </c>
      <c r="G43" s="9">
        <v>0</v>
      </c>
      <c r="H43" s="9">
        <v>560000</v>
      </c>
      <c r="I43" s="9">
        <v>0</v>
      </c>
      <c r="J43" s="9">
        <v>0</v>
      </c>
    </row>
    <row r="44" spans="1:10" ht="12.75">
      <c r="A44" s="5" t="s">
        <v>208</v>
      </c>
      <c r="B44" s="11" t="s">
        <v>209</v>
      </c>
      <c r="C44" s="6" t="s">
        <v>210</v>
      </c>
      <c r="D44" s="9">
        <v>1900000</v>
      </c>
      <c r="E44" s="9">
        <v>-1900000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ht="12.75">
      <c r="A45" s="5" t="s">
        <v>211</v>
      </c>
      <c r="B45" s="11" t="s">
        <v>212</v>
      </c>
      <c r="C45" s="6" t="s">
        <v>213</v>
      </c>
      <c r="D45" s="9">
        <v>1900000</v>
      </c>
      <c r="E45" s="9">
        <v>-1900000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ht="12.75">
      <c r="A46" s="5" t="s">
        <v>214</v>
      </c>
      <c r="B46" s="11" t="s">
        <v>215</v>
      </c>
      <c r="C46" s="6" t="s">
        <v>216</v>
      </c>
      <c r="D46" s="9">
        <v>15223250</v>
      </c>
      <c r="E46" s="9">
        <v>-15223250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 ht="12.75">
      <c r="A47" s="5" t="s">
        <v>217</v>
      </c>
      <c r="B47" s="11" t="s">
        <v>218</v>
      </c>
      <c r="C47" s="6" t="s">
        <v>219</v>
      </c>
      <c r="D47" s="9">
        <v>9149250</v>
      </c>
      <c r="E47" s="9">
        <v>-9149250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ht="12.75">
      <c r="A48" s="5" t="s">
        <v>220</v>
      </c>
      <c r="B48" s="11" t="s">
        <v>221</v>
      </c>
      <c r="C48" s="6" t="s">
        <v>222</v>
      </c>
      <c r="D48" s="9">
        <v>3800000</v>
      </c>
      <c r="E48" s="9">
        <v>-3800000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ht="12.75">
      <c r="A49" s="5" t="s">
        <v>338</v>
      </c>
      <c r="B49" s="11" t="s">
        <v>295</v>
      </c>
      <c r="C49" s="6" t="s">
        <v>416</v>
      </c>
      <c r="D49" s="9">
        <v>1200000</v>
      </c>
      <c r="E49" s="9">
        <v>-1200000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ht="12.75">
      <c r="A50" s="5" t="s">
        <v>339</v>
      </c>
      <c r="B50" s="11" t="s">
        <v>296</v>
      </c>
      <c r="C50" s="6" t="s">
        <v>417</v>
      </c>
      <c r="D50" s="9">
        <v>1074000</v>
      </c>
      <c r="E50" s="9">
        <v>-1074000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</row>
    <row r="51" spans="1:10" ht="22.5">
      <c r="A51" s="5" t="s">
        <v>84</v>
      </c>
      <c r="B51" s="11" t="s">
        <v>85</v>
      </c>
      <c r="C51" s="6" t="s">
        <v>86</v>
      </c>
      <c r="D51" s="9">
        <v>330000</v>
      </c>
      <c r="E51" s="9">
        <v>-330000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ht="12.75">
      <c r="A52" s="5" t="s">
        <v>418</v>
      </c>
      <c r="B52" s="11" t="s">
        <v>419</v>
      </c>
      <c r="C52" s="6" t="s">
        <v>420</v>
      </c>
      <c r="D52" s="9">
        <v>30000</v>
      </c>
      <c r="E52" s="9">
        <v>-30000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ht="12.75">
      <c r="A53" s="5" t="s">
        <v>421</v>
      </c>
      <c r="B53" s="11" t="s">
        <v>297</v>
      </c>
      <c r="C53" s="6" t="s">
        <v>422</v>
      </c>
      <c r="D53" s="9">
        <v>70000</v>
      </c>
      <c r="E53" s="9">
        <v>-70000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ht="12.75">
      <c r="A54" s="5" t="s">
        <v>87</v>
      </c>
      <c r="B54" s="11" t="s">
        <v>88</v>
      </c>
      <c r="C54" s="6" t="s">
        <v>89</v>
      </c>
      <c r="D54" s="9">
        <v>230000</v>
      </c>
      <c r="E54" s="9">
        <v>-230000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ht="12.75">
      <c r="A55" s="5" t="s">
        <v>241</v>
      </c>
      <c r="B55" s="11" t="s">
        <v>242</v>
      </c>
      <c r="C55" s="6" t="s">
        <v>243</v>
      </c>
      <c r="D55" s="9">
        <v>10000</v>
      </c>
      <c r="E55" s="9">
        <v>-10000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ht="12.75">
      <c r="A56" s="5" t="s">
        <v>244</v>
      </c>
      <c r="B56" s="11" t="s">
        <v>245</v>
      </c>
      <c r="C56" s="6" t="s">
        <v>246</v>
      </c>
      <c r="D56" s="9">
        <v>10000</v>
      </c>
      <c r="E56" s="9">
        <v>-10000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ht="12.75">
      <c r="A57" s="5" t="s">
        <v>423</v>
      </c>
      <c r="B57" s="11" t="s">
        <v>302</v>
      </c>
      <c r="C57" s="6" t="s">
        <v>424</v>
      </c>
      <c r="D57" s="9">
        <v>160000</v>
      </c>
      <c r="E57" s="9">
        <v>-160000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ht="12.75">
      <c r="A58" s="5" t="s">
        <v>97</v>
      </c>
      <c r="B58" s="11" t="s">
        <v>270</v>
      </c>
      <c r="C58" s="6" t="s">
        <v>271</v>
      </c>
      <c r="D58" s="9">
        <v>79090</v>
      </c>
      <c r="E58" s="9">
        <v>-79090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ht="12.75">
      <c r="A59" s="5" t="s">
        <v>91</v>
      </c>
      <c r="B59" s="11" t="s">
        <v>92</v>
      </c>
      <c r="C59" s="6" t="s">
        <v>93</v>
      </c>
      <c r="D59" s="9">
        <v>90000</v>
      </c>
      <c r="E59" s="9">
        <v>-90000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12.75">
      <c r="A60" s="5" t="s">
        <v>247</v>
      </c>
      <c r="B60" s="11" t="s">
        <v>248</v>
      </c>
      <c r="C60" s="6" t="s">
        <v>249</v>
      </c>
      <c r="D60" s="9">
        <v>340670</v>
      </c>
      <c r="E60" s="9">
        <v>-340670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ht="12.75">
      <c r="A61" s="5" t="s">
        <v>250</v>
      </c>
      <c r="B61" s="11" t="s">
        <v>251</v>
      </c>
      <c r="C61" s="6" t="s">
        <v>252</v>
      </c>
      <c r="D61" s="9">
        <v>15000</v>
      </c>
      <c r="E61" s="9">
        <v>-15000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ht="12.75">
      <c r="A62" s="5" t="s">
        <v>354</v>
      </c>
      <c r="B62" s="11" t="s">
        <v>305</v>
      </c>
      <c r="C62" s="6" t="s">
        <v>425</v>
      </c>
      <c r="D62" s="9">
        <v>20000</v>
      </c>
      <c r="E62" s="9">
        <v>-20000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ht="12.75">
      <c r="A63" s="5" t="s">
        <v>264</v>
      </c>
      <c r="B63" s="11" t="s">
        <v>265</v>
      </c>
      <c r="C63" s="6" t="s">
        <v>266</v>
      </c>
      <c r="D63" s="9">
        <v>102660</v>
      </c>
      <c r="E63" s="9">
        <v>-102660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ht="12.75">
      <c r="A64" s="5" t="s">
        <v>253</v>
      </c>
      <c r="B64" s="11" t="s">
        <v>303</v>
      </c>
      <c r="C64" s="6" t="s">
        <v>254</v>
      </c>
      <c r="D64" s="9">
        <v>203010</v>
      </c>
      <c r="E64" s="9">
        <v>-203010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ht="12.75">
      <c r="A65" s="5" t="s">
        <v>405</v>
      </c>
      <c r="B65" s="11" t="s">
        <v>277</v>
      </c>
      <c r="C65" s="6" t="s">
        <v>91</v>
      </c>
      <c r="D65" s="9">
        <v>9624630</v>
      </c>
      <c r="E65" s="9">
        <v>-779630</v>
      </c>
      <c r="F65" s="9">
        <v>8845000</v>
      </c>
      <c r="G65" s="9">
        <v>0</v>
      </c>
      <c r="H65" s="9">
        <v>1940000</v>
      </c>
      <c r="I65" s="9">
        <v>3574000</v>
      </c>
      <c r="J65" s="9">
        <v>3331000</v>
      </c>
    </row>
    <row r="66" spans="1:10" ht="12.75">
      <c r="A66" s="5" t="s">
        <v>406</v>
      </c>
      <c r="B66" s="11" t="s">
        <v>278</v>
      </c>
      <c r="C66" s="6" t="s">
        <v>166</v>
      </c>
      <c r="D66" s="9">
        <v>9624630</v>
      </c>
      <c r="E66" s="9">
        <v>-779630</v>
      </c>
      <c r="F66" s="9">
        <v>8845000</v>
      </c>
      <c r="G66" s="9">
        <v>0</v>
      </c>
      <c r="H66" s="9">
        <v>1940000</v>
      </c>
      <c r="I66" s="9">
        <v>3574000</v>
      </c>
      <c r="J66" s="9">
        <v>3331000</v>
      </c>
    </row>
    <row r="67" spans="1:10" ht="12.75">
      <c r="A67" s="5" t="s">
        <v>407</v>
      </c>
      <c r="B67" s="11" t="s">
        <v>279</v>
      </c>
      <c r="C67" s="6" t="s">
        <v>280</v>
      </c>
      <c r="D67" s="9">
        <v>6724630</v>
      </c>
      <c r="E67" s="9">
        <v>-729630</v>
      </c>
      <c r="F67" s="9">
        <v>5995000</v>
      </c>
      <c r="G67" s="9">
        <v>0</v>
      </c>
      <c r="H67" s="9">
        <v>1940000</v>
      </c>
      <c r="I67" s="9">
        <v>1981000</v>
      </c>
      <c r="J67" s="9">
        <v>2074000</v>
      </c>
    </row>
    <row r="68" spans="1:10" ht="12.75">
      <c r="A68" s="5" t="s">
        <v>426</v>
      </c>
      <c r="B68" s="11" t="s">
        <v>299</v>
      </c>
      <c r="C68" s="6" t="s">
        <v>427</v>
      </c>
      <c r="D68" s="9">
        <v>1430000</v>
      </c>
      <c r="E68" s="9">
        <v>-130000</v>
      </c>
      <c r="F68" s="9">
        <v>1300000</v>
      </c>
      <c r="G68" s="9">
        <v>0</v>
      </c>
      <c r="H68" s="9">
        <v>1300000</v>
      </c>
      <c r="I68" s="9">
        <v>0</v>
      </c>
      <c r="J68" s="9">
        <v>0</v>
      </c>
    </row>
    <row r="69" spans="1:10" ht="12.75">
      <c r="A69" s="5" t="s">
        <v>428</v>
      </c>
      <c r="B69" s="11" t="s">
        <v>300</v>
      </c>
      <c r="C69" s="6" t="s">
        <v>429</v>
      </c>
      <c r="D69" s="9">
        <v>5294630</v>
      </c>
      <c r="E69" s="9">
        <v>-599630</v>
      </c>
      <c r="F69" s="9">
        <v>4695000</v>
      </c>
      <c r="G69" s="9">
        <v>0</v>
      </c>
      <c r="H69" s="9">
        <v>640000</v>
      </c>
      <c r="I69" s="9">
        <v>1981000</v>
      </c>
      <c r="J69" s="9">
        <v>2074000</v>
      </c>
    </row>
    <row r="70" spans="1:10" ht="12.75">
      <c r="A70" s="5" t="s">
        <v>388</v>
      </c>
      <c r="B70" s="11" t="s">
        <v>304</v>
      </c>
      <c r="C70" s="6" t="s">
        <v>379</v>
      </c>
      <c r="D70" s="9">
        <v>2900000</v>
      </c>
      <c r="E70" s="9">
        <v>-50000</v>
      </c>
      <c r="F70" s="9">
        <v>2850000</v>
      </c>
      <c r="G70" s="9">
        <v>0</v>
      </c>
      <c r="H70" s="9">
        <v>0</v>
      </c>
      <c r="I70" s="9">
        <v>1593000</v>
      </c>
      <c r="J70" s="9">
        <v>1257000</v>
      </c>
    </row>
    <row r="73" spans="1:10" ht="12.75">
      <c r="A73" s="30" t="s">
        <v>475</v>
      </c>
      <c r="B73" s="30"/>
      <c r="C73" s="30"/>
      <c r="D73" s="30"/>
      <c r="E73" s="30" t="s">
        <v>476</v>
      </c>
      <c r="F73" s="30"/>
      <c r="G73" s="30"/>
      <c r="H73" s="30"/>
      <c r="I73" s="30"/>
      <c r="J73" s="30"/>
    </row>
    <row r="74" spans="1:10" ht="12.75">
      <c r="A74" s="30" t="s">
        <v>477</v>
      </c>
      <c r="B74" s="30"/>
      <c r="C74" s="30"/>
      <c r="D74" s="30"/>
      <c r="E74" s="30" t="s">
        <v>478</v>
      </c>
      <c r="F74" s="30"/>
      <c r="G74" s="30"/>
      <c r="H74" s="30"/>
      <c r="I74" s="30"/>
      <c r="J74" s="30"/>
    </row>
    <row r="75" spans="1:4" ht="12.75">
      <c r="A75" s="30" t="s">
        <v>479</v>
      </c>
      <c r="B75" s="30"/>
      <c r="C75" s="30"/>
      <c r="D75" s="30"/>
    </row>
  </sheetData>
  <mergeCells count="17">
    <mergeCell ref="A75:D75"/>
    <mergeCell ref="A73:D73"/>
    <mergeCell ref="E73:J73"/>
    <mergeCell ref="A74:D74"/>
    <mergeCell ref="E74:J74"/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nr.3/14/a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52">
      <selection activeCell="A70" sqref="A70:IV72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94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95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96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0" t="s">
        <v>200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1" t="s">
        <v>409</v>
      </c>
      <c r="B6" s="21"/>
      <c r="C6" s="21"/>
      <c r="D6" s="21"/>
      <c r="E6" s="22" t="s">
        <v>430</v>
      </c>
      <c r="F6" s="22"/>
      <c r="G6" s="22"/>
      <c r="H6" s="22"/>
      <c r="I6" s="22"/>
      <c r="J6" s="22"/>
    </row>
    <row r="7" spans="1:10" s="2" customFormat="1" ht="11.25">
      <c r="A7" s="23" t="s">
        <v>411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12.7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7" t="s">
        <v>6</v>
      </c>
      <c r="H8" s="28"/>
      <c r="I8" s="28"/>
      <c r="J8" s="29"/>
    </row>
    <row r="9" spans="1:10" ht="12.75">
      <c r="A9" s="26"/>
      <c r="B9" s="26"/>
      <c r="C9" s="26"/>
      <c r="D9" s="26"/>
      <c r="E9" s="26"/>
      <c r="F9" s="26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12</v>
      </c>
      <c r="C10" s="6"/>
      <c r="D10" s="9">
        <v>29003000</v>
      </c>
      <c r="E10" s="9">
        <v>-28095000</v>
      </c>
      <c r="F10" s="9">
        <v>908000</v>
      </c>
      <c r="G10" s="9">
        <v>0</v>
      </c>
      <c r="H10" s="9">
        <v>600000</v>
      </c>
      <c r="I10" s="9">
        <v>288000</v>
      </c>
      <c r="J10" s="9">
        <v>20000</v>
      </c>
    </row>
    <row r="11" spans="1:10" ht="12.75">
      <c r="A11" s="5" t="s">
        <v>13</v>
      </c>
      <c r="B11" s="11" t="s">
        <v>14</v>
      </c>
      <c r="C11" s="6" t="s">
        <v>15</v>
      </c>
      <c r="D11" s="9">
        <v>26421000</v>
      </c>
      <c r="E11" s="9">
        <v>-26421000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ht="22.5">
      <c r="A12" s="5" t="s">
        <v>16</v>
      </c>
      <c r="B12" s="11" t="s">
        <v>17</v>
      </c>
      <c r="C12" s="6" t="s">
        <v>18</v>
      </c>
      <c r="D12" s="9">
        <v>19028000</v>
      </c>
      <c r="E12" s="9">
        <v>-19028000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2.75">
      <c r="A13" s="5" t="s">
        <v>19</v>
      </c>
      <c r="B13" s="11" t="s">
        <v>20</v>
      </c>
      <c r="C13" s="6" t="s">
        <v>21</v>
      </c>
      <c r="D13" s="9">
        <v>13962000</v>
      </c>
      <c r="E13" s="9">
        <v>-13962000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5" t="s">
        <v>22</v>
      </c>
      <c r="B14" s="11" t="s">
        <v>23</v>
      </c>
      <c r="C14" s="6" t="s">
        <v>24</v>
      </c>
      <c r="D14" s="9">
        <v>10705000</v>
      </c>
      <c r="E14" s="9">
        <v>-10705000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2.75">
      <c r="A15" s="5" t="s">
        <v>25</v>
      </c>
      <c r="B15" s="11" t="s">
        <v>26</v>
      </c>
      <c r="C15" s="6" t="s">
        <v>27</v>
      </c>
      <c r="D15" s="9">
        <v>7000</v>
      </c>
      <c r="E15" s="9">
        <v>-7000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12.75">
      <c r="A16" s="5" t="s">
        <v>28</v>
      </c>
      <c r="B16" s="11" t="s">
        <v>29</v>
      </c>
      <c r="C16" s="6" t="s">
        <v>30</v>
      </c>
      <c r="D16" s="9">
        <v>76000</v>
      </c>
      <c r="E16" s="9">
        <v>-76000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5" t="s">
        <v>31</v>
      </c>
      <c r="B17" s="11" t="s">
        <v>32</v>
      </c>
      <c r="C17" s="6" t="s">
        <v>33</v>
      </c>
      <c r="D17" s="9">
        <v>1504000</v>
      </c>
      <c r="E17" s="9">
        <v>-1504000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2.75">
      <c r="A18" s="5" t="s">
        <v>18</v>
      </c>
      <c r="B18" s="11" t="s">
        <v>34</v>
      </c>
      <c r="C18" s="6" t="s">
        <v>35</v>
      </c>
      <c r="D18" s="9">
        <v>495000</v>
      </c>
      <c r="E18" s="9">
        <v>-495000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12.75">
      <c r="A19" s="5" t="s">
        <v>224</v>
      </c>
      <c r="B19" s="11" t="s">
        <v>225</v>
      </c>
      <c r="C19" s="6" t="s">
        <v>226</v>
      </c>
      <c r="D19" s="9">
        <v>499000</v>
      </c>
      <c r="E19" s="9">
        <v>-499000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2.75">
      <c r="A20" s="5" t="s">
        <v>230</v>
      </c>
      <c r="B20" s="11" t="s">
        <v>231</v>
      </c>
      <c r="C20" s="6" t="s">
        <v>232</v>
      </c>
      <c r="D20" s="9">
        <v>600000</v>
      </c>
      <c r="E20" s="9">
        <v>-600000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2.75">
      <c r="A21" s="5" t="s">
        <v>236</v>
      </c>
      <c r="B21" s="11" t="s">
        <v>237</v>
      </c>
      <c r="C21" s="6" t="s">
        <v>238</v>
      </c>
      <c r="D21" s="9">
        <v>76000</v>
      </c>
      <c r="E21" s="9">
        <v>-76000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12.75">
      <c r="A22" s="5" t="s">
        <v>316</v>
      </c>
      <c r="B22" s="11" t="s">
        <v>412</v>
      </c>
      <c r="C22" s="6" t="s">
        <v>413</v>
      </c>
      <c r="D22" s="9">
        <v>937000</v>
      </c>
      <c r="E22" s="9">
        <v>-937000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12.75">
      <c r="A23" s="5" t="s">
        <v>414</v>
      </c>
      <c r="B23" s="11" t="s">
        <v>294</v>
      </c>
      <c r="C23" s="6" t="s">
        <v>415</v>
      </c>
      <c r="D23" s="9">
        <v>937000</v>
      </c>
      <c r="E23" s="9">
        <v>-937000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2.75">
      <c r="A24" s="5" t="s">
        <v>39</v>
      </c>
      <c r="B24" s="11" t="s">
        <v>37</v>
      </c>
      <c r="C24" s="6" t="s">
        <v>38</v>
      </c>
      <c r="D24" s="9">
        <v>4129000</v>
      </c>
      <c r="E24" s="9">
        <v>-4129000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2.75">
      <c r="A25" s="5" t="s">
        <v>42</v>
      </c>
      <c r="B25" s="11" t="s">
        <v>40</v>
      </c>
      <c r="C25" s="6" t="s">
        <v>41</v>
      </c>
      <c r="D25" s="9">
        <v>3184000</v>
      </c>
      <c r="E25" s="9">
        <v>-3184000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5" t="s">
        <v>45</v>
      </c>
      <c r="B26" s="11" t="s">
        <v>43</v>
      </c>
      <c r="C26" s="6" t="s">
        <v>44</v>
      </c>
      <c r="D26" s="9">
        <v>66000</v>
      </c>
      <c r="E26" s="9">
        <v>-66000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12.75">
      <c r="A27" s="5" t="s">
        <v>48</v>
      </c>
      <c r="B27" s="11" t="s">
        <v>46</v>
      </c>
      <c r="C27" s="6" t="s">
        <v>47</v>
      </c>
      <c r="D27" s="9">
        <v>698000</v>
      </c>
      <c r="E27" s="9">
        <v>-698000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22.5">
      <c r="A28" s="5" t="s">
        <v>150</v>
      </c>
      <c r="B28" s="11" t="s">
        <v>49</v>
      </c>
      <c r="C28" s="6" t="s">
        <v>50</v>
      </c>
      <c r="D28" s="9">
        <v>36000</v>
      </c>
      <c r="E28" s="9">
        <v>-36000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12.75">
      <c r="A29" s="5" t="s">
        <v>151</v>
      </c>
      <c r="B29" s="11" t="s">
        <v>239</v>
      </c>
      <c r="C29" s="6" t="s">
        <v>240</v>
      </c>
      <c r="D29" s="9">
        <v>145000</v>
      </c>
      <c r="E29" s="9">
        <v>-145000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ht="12.75">
      <c r="A30" s="5" t="s">
        <v>51</v>
      </c>
      <c r="B30" s="11" t="s">
        <v>52</v>
      </c>
      <c r="C30" s="6" t="s">
        <v>53</v>
      </c>
      <c r="D30" s="9">
        <v>7393000</v>
      </c>
      <c r="E30" s="9">
        <v>-7393000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12.75">
      <c r="A31" s="5" t="s">
        <v>54</v>
      </c>
      <c r="B31" s="11" t="s">
        <v>55</v>
      </c>
      <c r="C31" s="6" t="s">
        <v>56</v>
      </c>
      <c r="D31" s="9">
        <v>3164000</v>
      </c>
      <c r="E31" s="9">
        <v>-3164000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12.75">
      <c r="A32" s="5" t="s">
        <v>57</v>
      </c>
      <c r="B32" s="11" t="s">
        <v>58</v>
      </c>
      <c r="C32" s="6" t="s">
        <v>59</v>
      </c>
      <c r="D32" s="9">
        <v>30000</v>
      </c>
      <c r="E32" s="9">
        <v>-30000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ht="12.75">
      <c r="A33" s="5" t="s">
        <v>60</v>
      </c>
      <c r="B33" s="11" t="s">
        <v>61</v>
      </c>
      <c r="C33" s="6" t="s">
        <v>62</v>
      </c>
      <c r="D33" s="9">
        <v>235000</v>
      </c>
      <c r="E33" s="9">
        <v>-235000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ht="12.75">
      <c r="A34" s="5" t="s">
        <v>63</v>
      </c>
      <c r="B34" s="11" t="s">
        <v>64</v>
      </c>
      <c r="C34" s="6" t="s">
        <v>65</v>
      </c>
      <c r="D34" s="9">
        <v>1731000</v>
      </c>
      <c r="E34" s="9">
        <v>-1731000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ht="12.75">
      <c r="A35" s="5" t="s">
        <v>66</v>
      </c>
      <c r="B35" s="11" t="s">
        <v>67</v>
      </c>
      <c r="C35" s="6" t="s">
        <v>68</v>
      </c>
      <c r="D35" s="9">
        <v>695000</v>
      </c>
      <c r="E35" s="9">
        <v>-695000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ht="12.75">
      <c r="A36" s="5" t="s">
        <v>69</v>
      </c>
      <c r="B36" s="11" t="s">
        <v>70</v>
      </c>
      <c r="C36" s="6" t="s">
        <v>71</v>
      </c>
      <c r="D36" s="9">
        <v>22000</v>
      </c>
      <c r="E36" s="9">
        <v>-22000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ht="12.75">
      <c r="A37" s="5" t="s">
        <v>72</v>
      </c>
      <c r="B37" s="11" t="s">
        <v>73</v>
      </c>
      <c r="C37" s="6" t="s">
        <v>74</v>
      </c>
      <c r="D37" s="9">
        <v>23000</v>
      </c>
      <c r="E37" s="9">
        <v>-23000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ht="12.75">
      <c r="A38" s="5" t="s">
        <v>259</v>
      </c>
      <c r="B38" s="11" t="s">
        <v>260</v>
      </c>
      <c r="C38" s="6" t="s">
        <v>261</v>
      </c>
      <c r="D38" s="9">
        <v>65000</v>
      </c>
      <c r="E38" s="9">
        <v>-65000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ht="12.75">
      <c r="A39" s="5" t="s">
        <v>75</v>
      </c>
      <c r="B39" s="11" t="s">
        <v>76</v>
      </c>
      <c r="C39" s="6" t="s">
        <v>77</v>
      </c>
      <c r="D39" s="9">
        <v>34000</v>
      </c>
      <c r="E39" s="9">
        <v>-34000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ht="12.75">
      <c r="A40" s="5" t="s">
        <v>78</v>
      </c>
      <c r="B40" s="11" t="s">
        <v>79</v>
      </c>
      <c r="C40" s="6" t="s">
        <v>80</v>
      </c>
      <c r="D40" s="9">
        <v>309000</v>
      </c>
      <c r="E40" s="9">
        <v>-309000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ht="12.75">
      <c r="A41" s="5" t="s">
        <v>81</v>
      </c>
      <c r="B41" s="11" t="s">
        <v>82</v>
      </c>
      <c r="C41" s="6" t="s">
        <v>83</v>
      </c>
      <c r="D41" s="9">
        <v>20000</v>
      </c>
      <c r="E41" s="9">
        <v>-20000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ht="12.75">
      <c r="A42" s="5" t="s">
        <v>267</v>
      </c>
      <c r="B42" s="11" t="s">
        <v>268</v>
      </c>
      <c r="C42" s="6" t="s">
        <v>269</v>
      </c>
      <c r="D42" s="9">
        <v>431000</v>
      </c>
      <c r="E42" s="9">
        <v>-431000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ht="12.75">
      <c r="A43" s="5" t="s">
        <v>208</v>
      </c>
      <c r="B43" s="11" t="s">
        <v>209</v>
      </c>
      <c r="C43" s="6" t="s">
        <v>210</v>
      </c>
      <c r="D43" s="9">
        <v>1059000</v>
      </c>
      <c r="E43" s="9">
        <v>-1059000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ht="12.75">
      <c r="A44" s="5" t="s">
        <v>211</v>
      </c>
      <c r="B44" s="11" t="s">
        <v>212</v>
      </c>
      <c r="C44" s="6" t="s">
        <v>213</v>
      </c>
      <c r="D44" s="9">
        <v>1059000</v>
      </c>
      <c r="E44" s="9">
        <v>-1059000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ht="12.75">
      <c r="A45" s="5" t="s">
        <v>214</v>
      </c>
      <c r="B45" s="11" t="s">
        <v>215</v>
      </c>
      <c r="C45" s="6" t="s">
        <v>216</v>
      </c>
      <c r="D45" s="9">
        <v>2050000</v>
      </c>
      <c r="E45" s="9">
        <v>-2050000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ht="12.75">
      <c r="A46" s="5" t="s">
        <v>217</v>
      </c>
      <c r="B46" s="11" t="s">
        <v>218</v>
      </c>
      <c r="C46" s="6" t="s">
        <v>219</v>
      </c>
      <c r="D46" s="9">
        <v>1350000</v>
      </c>
      <c r="E46" s="9">
        <v>-1350000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 ht="12.75">
      <c r="A47" s="5" t="s">
        <v>220</v>
      </c>
      <c r="B47" s="11" t="s">
        <v>221</v>
      </c>
      <c r="C47" s="6" t="s">
        <v>222</v>
      </c>
      <c r="D47" s="9">
        <v>400000</v>
      </c>
      <c r="E47" s="9">
        <v>-400000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ht="12.75">
      <c r="A48" s="5" t="s">
        <v>338</v>
      </c>
      <c r="B48" s="11" t="s">
        <v>295</v>
      </c>
      <c r="C48" s="6" t="s">
        <v>416</v>
      </c>
      <c r="D48" s="9">
        <v>200000</v>
      </c>
      <c r="E48" s="9">
        <v>-200000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ht="12.75">
      <c r="A49" s="5" t="s">
        <v>339</v>
      </c>
      <c r="B49" s="11" t="s">
        <v>296</v>
      </c>
      <c r="C49" s="6" t="s">
        <v>417</v>
      </c>
      <c r="D49" s="9">
        <v>100000</v>
      </c>
      <c r="E49" s="9">
        <v>-100000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ht="22.5">
      <c r="A50" s="5" t="s">
        <v>84</v>
      </c>
      <c r="B50" s="11" t="s">
        <v>85</v>
      </c>
      <c r="C50" s="6" t="s">
        <v>86</v>
      </c>
      <c r="D50" s="9">
        <v>114000</v>
      </c>
      <c r="E50" s="9">
        <v>-114000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</row>
    <row r="51" spans="1:10" ht="12.75">
      <c r="A51" s="5" t="s">
        <v>418</v>
      </c>
      <c r="B51" s="11" t="s">
        <v>419</v>
      </c>
      <c r="C51" s="6" t="s">
        <v>420</v>
      </c>
      <c r="D51" s="9">
        <v>2000</v>
      </c>
      <c r="E51" s="9">
        <v>-2000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ht="12.75">
      <c r="A52" s="5" t="s">
        <v>421</v>
      </c>
      <c r="B52" s="11" t="s">
        <v>297</v>
      </c>
      <c r="C52" s="6" t="s">
        <v>422</v>
      </c>
      <c r="D52" s="9">
        <v>15000</v>
      </c>
      <c r="E52" s="9">
        <v>-15000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ht="12.75">
      <c r="A53" s="5" t="s">
        <v>87</v>
      </c>
      <c r="B53" s="11" t="s">
        <v>88</v>
      </c>
      <c r="C53" s="6" t="s">
        <v>89</v>
      </c>
      <c r="D53" s="9">
        <v>97000</v>
      </c>
      <c r="E53" s="9">
        <v>-97000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ht="12.75">
      <c r="A54" s="5" t="s">
        <v>241</v>
      </c>
      <c r="B54" s="11" t="s">
        <v>242</v>
      </c>
      <c r="C54" s="6" t="s">
        <v>243</v>
      </c>
      <c r="D54" s="9">
        <v>2000</v>
      </c>
      <c r="E54" s="9">
        <v>-2000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ht="12.75">
      <c r="A55" s="5" t="s">
        <v>244</v>
      </c>
      <c r="B55" s="11" t="s">
        <v>245</v>
      </c>
      <c r="C55" s="6" t="s">
        <v>246</v>
      </c>
      <c r="D55" s="9">
        <v>2000</v>
      </c>
      <c r="E55" s="9">
        <v>-2000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ht="12.75">
      <c r="A56" s="5" t="s">
        <v>423</v>
      </c>
      <c r="B56" s="11" t="s">
        <v>302</v>
      </c>
      <c r="C56" s="6" t="s">
        <v>424</v>
      </c>
      <c r="D56" s="9">
        <v>30000</v>
      </c>
      <c r="E56" s="9">
        <v>-30000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ht="12.75">
      <c r="A57" s="5" t="s">
        <v>90</v>
      </c>
      <c r="B57" s="11" t="s">
        <v>262</v>
      </c>
      <c r="C57" s="6" t="s">
        <v>263</v>
      </c>
      <c r="D57" s="9">
        <v>2000</v>
      </c>
      <c r="E57" s="9">
        <v>-2000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ht="12.75">
      <c r="A58" s="5" t="s">
        <v>97</v>
      </c>
      <c r="B58" s="11" t="s">
        <v>270</v>
      </c>
      <c r="C58" s="6" t="s">
        <v>271</v>
      </c>
      <c r="D58" s="9">
        <v>2000</v>
      </c>
      <c r="E58" s="9">
        <v>-2000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ht="12.75">
      <c r="A59" s="5" t="s">
        <v>247</v>
      </c>
      <c r="B59" s="11" t="s">
        <v>248</v>
      </c>
      <c r="C59" s="6" t="s">
        <v>249</v>
      </c>
      <c r="D59" s="9">
        <v>539000</v>
      </c>
      <c r="E59" s="9">
        <v>-539000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12.75">
      <c r="A60" s="5" t="s">
        <v>250</v>
      </c>
      <c r="B60" s="11" t="s">
        <v>251</v>
      </c>
      <c r="C60" s="6" t="s">
        <v>252</v>
      </c>
      <c r="D60" s="9">
        <v>3000</v>
      </c>
      <c r="E60" s="9">
        <v>-3000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ht="12.75">
      <c r="A61" s="5" t="s">
        <v>264</v>
      </c>
      <c r="B61" s="11" t="s">
        <v>265</v>
      </c>
      <c r="C61" s="6" t="s">
        <v>266</v>
      </c>
      <c r="D61" s="9">
        <v>50000</v>
      </c>
      <c r="E61" s="9">
        <v>-50000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ht="12.75">
      <c r="A62" s="5" t="s">
        <v>253</v>
      </c>
      <c r="B62" s="11" t="s">
        <v>303</v>
      </c>
      <c r="C62" s="6" t="s">
        <v>254</v>
      </c>
      <c r="D62" s="9">
        <v>486000</v>
      </c>
      <c r="E62" s="9">
        <v>-486000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ht="12.75">
      <c r="A63" s="5" t="s">
        <v>405</v>
      </c>
      <c r="B63" s="11" t="s">
        <v>277</v>
      </c>
      <c r="C63" s="6" t="s">
        <v>91</v>
      </c>
      <c r="D63" s="9">
        <v>2582000</v>
      </c>
      <c r="E63" s="9">
        <v>-1674000</v>
      </c>
      <c r="F63" s="9">
        <v>908000</v>
      </c>
      <c r="G63" s="9">
        <v>0</v>
      </c>
      <c r="H63" s="9">
        <v>600000</v>
      </c>
      <c r="I63" s="9">
        <v>288000</v>
      </c>
      <c r="J63" s="9">
        <v>20000</v>
      </c>
    </row>
    <row r="64" spans="1:10" ht="12.75">
      <c r="A64" s="5" t="s">
        <v>406</v>
      </c>
      <c r="B64" s="11" t="s">
        <v>278</v>
      </c>
      <c r="C64" s="6" t="s">
        <v>166</v>
      </c>
      <c r="D64" s="9">
        <v>2582000</v>
      </c>
      <c r="E64" s="9">
        <v>-1674000</v>
      </c>
      <c r="F64" s="9">
        <v>908000</v>
      </c>
      <c r="G64" s="9">
        <v>0</v>
      </c>
      <c r="H64" s="9">
        <v>600000</v>
      </c>
      <c r="I64" s="9">
        <v>288000</v>
      </c>
      <c r="J64" s="9">
        <v>20000</v>
      </c>
    </row>
    <row r="65" spans="1:10" ht="12.75">
      <c r="A65" s="5" t="s">
        <v>407</v>
      </c>
      <c r="B65" s="11" t="s">
        <v>279</v>
      </c>
      <c r="C65" s="6" t="s">
        <v>280</v>
      </c>
      <c r="D65" s="9">
        <v>1662000</v>
      </c>
      <c r="E65" s="9">
        <v>-1574000</v>
      </c>
      <c r="F65" s="9">
        <v>88000</v>
      </c>
      <c r="G65" s="9">
        <v>0</v>
      </c>
      <c r="H65" s="9">
        <v>0</v>
      </c>
      <c r="I65" s="9">
        <v>88000</v>
      </c>
      <c r="J65" s="9">
        <v>0</v>
      </c>
    </row>
    <row r="66" spans="1:10" ht="12.75">
      <c r="A66" s="5" t="s">
        <v>428</v>
      </c>
      <c r="B66" s="11" t="s">
        <v>300</v>
      </c>
      <c r="C66" s="6" t="s">
        <v>429</v>
      </c>
      <c r="D66" s="9">
        <v>1662000</v>
      </c>
      <c r="E66" s="9">
        <v>-1574000</v>
      </c>
      <c r="F66" s="9">
        <v>88000</v>
      </c>
      <c r="G66" s="9">
        <v>0</v>
      </c>
      <c r="H66" s="9">
        <v>0</v>
      </c>
      <c r="I66" s="9">
        <v>88000</v>
      </c>
      <c r="J66" s="9">
        <v>0</v>
      </c>
    </row>
    <row r="67" spans="1:10" ht="12.75">
      <c r="A67" s="5" t="s">
        <v>388</v>
      </c>
      <c r="B67" s="11" t="s">
        <v>304</v>
      </c>
      <c r="C67" s="6" t="s">
        <v>379</v>
      </c>
      <c r="D67" s="9">
        <v>920000</v>
      </c>
      <c r="E67" s="9">
        <v>-100000</v>
      </c>
      <c r="F67" s="9">
        <v>820000</v>
      </c>
      <c r="G67" s="9">
        <v>0</v>
      </c>
      <c r="H67" s="9">
        <v>600000</v>
      </c>
      <c r="I67" s="9">
        <v>200000</v>
      </c>
      <c r="J67" s="9">
        <v>20000</v>
      </c>
    </row>
    <row r="70" spans="1:10" ht="12.75">
      <c r="A70" s="30" t="s">
        <v>475</v>
      </c>
      <c r="B70" s="30"/>
      <c r="C70" s="30"/>
      <c r="D70" s="30"/>
      <c r="E70" s="30" t="s">
        <v>476</v>
      </c>
      <c r="F70" s="30"/>
      <c r="G70" s="30"/>
      <c r="H70" s="30"/>
      <c r="I70" s="30"/>
      <c r="J70" s="30"/>
    </row>
    <row r="71" spans="1:10" ht="12.75">
      <c r="A71" s="30" t="s">
        <v>477</v>
      </c>
      <c r="B71" s="30"/>
      <c r="C71" s="30"/>
      <c r="D71" s="30"/>
      <c r="E71" s="30" t="s">
        <v>478</v>
      </c>
      <c r="F71" s="30"/>
      <c r="G71" s="30"/>
      <c r="H71" s="30"/>
      <c r="I71" s="30"/>
      <c r="J71" s="30"/>
    </row>
    <row r="72" spans="1:4" ht="12.75">
      <c r="A72" s="30" t="s">
        <v>479</v>
      </c>
      <c r="B72" s="30"/>
      <c r="C72" s="30"/>
      <c r="D72" s="30"/>
    </row>
  </sheetData>
  <mergeCells count="17">
    <mergeCell ref="A72:D72"/>
    <mergeCell ref="A70:D70"/>
    <mergeCell ref="E70:J70"/>
    <mergeCell ref="A71:D71"/>
    <mergeCell ref="E71:J71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nr.3/15/a la HCJ nr._________________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3">
      <selection activeCell="F69" sqref="F69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94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95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96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0" t="s">
        <v>200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1" t="s">
        <v>409</v>
      </c>
      <c r="B6" s="21"/>
      <c r="C6" s="21"/>
      <c r="D6" s="21"/>
      <c r="E6" s="22" t="s">
        <v>431</v>
      </c>
      <c r="F6" s="22"/>
      <c r="G6" s="22"/>
      <c r="H6" s="22"/>
      <c r="I6" s="22"/>
      <c r="J6" s="22"/>
    </row>
    <row r="7" spans="1:10" s="2" customFormat="1" ht="11.25">
      <c r="A7" s="23" t="s">
        <v>411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12.7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7" t="s">
        <v>6</v>
      </c>
      <c r="H8" s="28"/>
      <c r="I8" s="28"/>
      <c r="J8" s="29"/>
    </row>
    <row r="9" spans="1:10" ht="12.75">
      <c r="A9" s="26"/>
      <c r="B9" s="26"/>
      <c r="C9" s="26"/>
      <c r="D9" s="26"/>
      <c r="E9" s="26"/>
      <c r="F9" s="26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12</v>
      </c>
      <c r="C10" s="6"/>
      <c r="D10" s="9">
        <v>932737</v>
      </c>
      <c r="E10" s="9">
        <v>-932737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ht="12.75">
      <c r="A11" s="5" t="s">
        <v>13</v>
      </c>
      <c r="B11" s="11" t="s">
        <v>14</v>
      </c>
      <c r="C11" s="6" t="s">
        <v>15</v>
      </c>
      <c r="D11" s="9">
        <v>913357</v>
      </c>
      <c r="E11" s="9">
        <v>-913357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ht="22.5">
      <c r="A12" s="5" t="s">
        <v>16</v>
      </c>
      <c r="B12" s="11" t="s">
        <v>17</v>
      </c>
      <c r="C12" s="6" t="s">
        <v>18</v>
      </c>
      <c r="D12" s="9">
        <v>590000</v>
      </c>
      <c r="E12" s="9">
        <v>-590000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2.75">
      <c r="A13" s="5" t="s">
        <v>19</v>
      </c>
      <c r="B13" s="11" t="s">
        <v>20</v>
      </c>
      <c r="C13" s="6" t="s">
        <v>21</v>
      </c>
      <c r="D13" s="9">
        <v>427000</v>
      </c>
      <c r="E13" s="9">
        <v>-427000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5" t="s">
        <v>22</v>
      </c>
      <c r="B14" s="11" t="s">
        <v>23</v>
      </c>
      <c r="C14" s="6" t="s">
        <v>24</v>
      </c>
      <c r="D14" s="9">
        <v>366485</v>
      </c>
      <c r="E14" s="9">
        <v>-366485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2.75">
      <c r="A15" s="5" t="s">
        <v>255</v>
      </c>
      <c r="B15" s="11" t="s">
        <v>256</v>
      </c>
      <c r="C15" s="6" t="s">
        <v>257</v>
      </c>
      <c r="D15" s="9">
        <v>514</v>
      </c>
      <c r="E15" s="9">
        <v>-514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12.75">
      <c r="A16" s="5" t="s">
        <v>25</v>
      </c>
      <c r="B16" s="11" t="s">
        <v>26</v>
      </c>
      <c r="C16" s="6" t="s">
        <v>27</v>
      </c>
      <c r="D16" s="9">
        <v>52</v>
      </c>
      <c r="E16" s="9">
        <v>-52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5" t="s">
        <v>28</v>
      </c>
      <c r="B17" s="11" t="s">
        <v>29</v>
      </c>
      <c r="C17" s="6" t="s">
        <v>30</v>
      </c>
      <c r="D17" s="9">
        <v>2985</v>
      </c>
      <c r="E17" s="9">
        <v>-2985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2.75">
      <c r="A18" s="5" t="s">
        <v>31</v>
      </c>
      <c r="B18" s="11" t="s">
        <v>32</v>
      </c>
      <c r="C18" s="6" t="s">
        <v>33</v>
      </c>
      <c r="D18" s="9">
        <v>26000</v>
      </c>
      <c r="E18" s="9">
        <v>-26000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12.75">
      <c r="A19" s="5" t="s">
        <v>18</v>
      </c>
      <c r="B19" s="11" t="s">
        <v>34</v>
      </c>
      <c r="C19" s="6" t="s">
        <v>35</v>
      </c>
      <c r="D19" s="9">
        <v>9000</v>
      </c>
      <c r="E19" s="9">
        <v>-9000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2.75">
      <c r="A20" s="5" t="s">
        <v>224</v>
      </c>
      <c r="B20" s="11" t="s">
        <v>225</v>
      </c>
      <c r="C20" s="6" t="s">
        <v>226</v>
      </c>
      <c r="D20" s="9">
        <v>21293</v>
      </c>
      <c r="E20" s="9">
        <v>-21293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2.75">
      <c r="A21" s="5" t="s">
        <v>227</v>
      </c>
      <c r="B21" s="11" t="s">
        <v>228</v>
      </c>
      <c r="C21" s="6" t="s">
        <v>229</v>
      </c>
      <c r="D21" s="9">
        <v>671</v>
      </c>
      <c r="E21" s="9">
        <v>-671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12.75">
      <c r="A22" s="5" t="s">
        <v>316</v>
      </c>
      <c r="B22" s="11" t="s">
        <v>412</v>
      </c>
      <c r="C22" s="6" t="s">
        <v>413</v>
      </c>
      <c r="D22" s="9">
        <v>50000</v>
      </c>
      <c r="E22" s="9">
        <v>-50000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12.75">
      <c r="A23" s="5" t="s">
        <v>414</v>
      </c>
      <c r="B23" s="11" t="s">
        <v>294</v>
      </c>
      <c r="C23" s="6" t="s">
        <v>415</v>
      </c>
      <c r="D23" s="9">
        <v>50000</v>
      </c>
      <c r="E23" s="9">
        <v>-50000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2.75">
      <c r="A24" s="5" t="s">
        <v>39</v>
      </c>
      <c r="B24" s="11" t="s">
        <v>37</v>
      </c>
      <c r="C24" s="6" t="s">
        <v>38</v>
      </c>
      <c r="D24" s="9">
        <v>113000</v>
      </c>
      <c r="E24" s="9">
        <v>-113000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2.75">
      <c r="A25" s="5" t="s">
        <v>42</v>
      </c>
      <c r="B25" s="11" t="s">
        <v>40</v>
      </c>
      <c r="C25" s="6" t="s">
        <v>41</v>
      </c>
      <c r="D25" s="9">
        <v>86600</v>
      </c>
      <c r="E25" s="9">
        <v>-86600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5" t="s">
        <v>45</v>
      </c>
      <c r="B26" s="11" t="s">
        <v>43</v>
      </c>
      <c r="C26" s="6" t="s">
        <v>44</v>
      </c>
      <c r="D26" s="9">
        <v>2100</v>
      </c>
      <c r="E26" s="9">
        <v>-2100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12.75">
      <c r="A27" s="5" t="s">
        <v>48</v>
      </c>
      <c r="B27" s="11" t="s">
        <v>46</v>
      </c>
      <c r="C27" s="6" t="s">
        <v>47</v>
      </c>
      <c r="D27" s="9">
        <v>22000</v>
      </c>
      <c r="E27" s="9">
        <v>-22000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22.5">
      <c r="A28" s="5" t="s">
        <v>150</v>
      </c>
      <c r="B28" s="11" t="s">
        <v>49</v>
      </c>
      <c r="C28" s="6" t="s">
        <v>50</v>
      </c>
      <c r="D28" s="9">
        <v>1300</v>
      </c>
      <c r="E28" s="9">
        <v>-1300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12.75">
      <c r="A29" s="5" t="s">
        <v>151</v>
      </c>
      <c r="B29" s="11" t="s">
        <v>239</v>
      </c>
      <c r="C29" s="6" t="s">
        <v>240</v>
      </c>
      <c r="D29" s="9">
        <v>1000</v>
      </c>
      <c r="E29" s="9">
        <v>-1000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ht="12.75">
      <c r="A30" s="5" t="s">
        <v>51</v>
      </c>
      <c r="B30" s="11" t="s">
        <v>52</v>
      </c>
      <c r="C30" s="6" t="s">
        <v>53</v>
      </c>
      <c r="D30" s="9">
        <v>323357</v>
      </c>
      <c r="E30" s="9">
        <v>-323357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12.75">
      <c r="A31" s="5" t="s">
        <v>54</v>
      </c>
      <c r="B31" s="11" t="s">
        <v>55</v>
      </c>
      <c r="C31" s="6" t="s">
        <v>56</v>
      </c>
      <c r="D31" s="9">
        <v>127265</v>
      </c>
      <c r="E31" s="9">
        <v>-127265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12.75">
      <c r="A32" s="5" t="s">
        <v>57</v>
      </c>
      <c r="B32" s="11" t="s">
        <v>58</v>
      </c>
      <c r="C32" s="6" t="s">
        <v>59</v>
      </c>
      <c r="D32" s="9">
        <v>2300</v>
      </c>
      <c r="E32" s="9">
        <v>-2300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ht="12.75">
      <c r="A33" s="5" t="s">
        <v>60</v>
      </c>
      <c r="B33" s="11" t="s">
        <v>61</v>
      </c>
      <c r="C33" s="6" t="s">
        <v>62</v>
      </c>
      <c r="D33" s="9">
        <v>7705</v>
      </c>
      <c r="E33" s="9">
        <v>-7705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ht="12.75">
      <c r="A34" s="5" t="s">
        <v>63</v>
      </c>
      <c r="B34" s="11" t="s">
        <v>64</v>
      </c>
      <c r="C34" s="6" t="s">
        <v>65</v>
      </c>
      <c r="D34" s="9">
        <v>91000</v>
      </c>
      <c r="E34" s="9">
        <v>-91000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ht="12.75">
      <c r="A35" s="5" t="s">
        <v>66</v>
      </c>
      <c r="B35" s="11" t="s">
        <v>67</v>
      </c>
      <c r="C35" s="6" t="s">
        <v>68</v>
      </c>
      <c r="D35" s="9">
        <v>3260</v>
      </c>
      <c r="E35" s="9">
        <v>-3260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ht="12.75">
      <c r="A36" s="5" t="s">
        <v>69</v>
      </c>
      <c r="B36" s="11" t="s">
        <v>70</v>
      </c>
      <c r="C36" s="6" t="s">
        <v>71</v>
      </c>
      <c r="D36" s="9">
        <v>3500</v>
      </c>
      <c r="E36" s="9">
        <v>-3500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ht="12.75">
      <c r="A37" s="5" t="s">
        <v>72</v>
      </c>
      <c r="B37" s="11" t="s">
        <v>73</v>
      </c>
      <c r="C37" s="6" t="s">
        <v>74</v>
      </c>
      <c r="D37" s="9">
        <v>2500</v>
      </c>
      <c r="E37" s="9">
        <v>-2500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ht="12.75">
      <c r="A38" s="5" t="s">
        <v>75</v>
      </c>
      <c r="B38" s="11" t="s">
        <v>76</v>
      </c>
      <c r="C38" s="6" t="s">
        <v>77</v>
      </c>
      <c r="D38" s="9">
        <v>5000</v>
      </c>
      <c r="E38" s="9">
        <v>-5000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ht="12.75">
      <c r="A39" s="5" t="s">
        <v>78</v>
      </c>
      <c r="B39" s="11" t="s">
        <v>79</v>
      </c>
      <c r="C39" s="6" t="s">
        <v>80</v>
      </c>
      <c r="D39" s="9">
        <v>7000</v>
      </c>
      <c r="E39" s="9">
        <v>-7000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ht="12.75">
      <c r="A40" s="5" t="s">
        <v>81</v>
      </c>
      <c r="B40" s="11" t="s">
        <v>82</v>
      </c>
      <c r="C40" s="6" t="s">
        <v>83</v>
      </c>
      <c r="D40" s="9">
        <v>5000</v>
      </c>
      <c r="E40" s="9">
        <v>-5000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ht="12.75">
      <c r="A41" s="5" t="s">
        <v>267</v>
      </c>
      <c r="B41" s="11" t="s">
        <v>268</v>
      </c>
      <c r="C41" s="6" t="s">
        <v>269</v>
      </c>
      <c r="D41" s="9">
        <v>5000</v>
      </c>
      <c r="E41" s="9">
        <v>-5000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ht="12.75">
      <c r="A42" s="5" t="s">
        <v>208</v>
      </c>
      <c r="B42" s="11" t="s">
        <v>209</v>
      </c>
      <c r="C42" s="6" t="s">
        <v>210</v>
      </c>
      <c r="D42" s="9">
        <v>95000</v>
      </c>
      <c r="E42" s="9">
        <v>-95000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ht="12.75">
      <c r="A43" s="5" t="s">
        <v>211</v>
      </c>
      <c r="B43" s="11" t="s">
        <v>212</v>
      </c>
      <c r="C43" s="6" t="s">
        <v>213</v>
      </c>
      <c r="D43" s="9">
        <v>95000</v>
      </c>
      <c r="E43" s="9">
        <v>-95000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ht="12.75">
      <c r="A44" s="5" t="s">
        <v>214</v>
      </c>
      <c r="B44" s="11" t="s">
        <v>215</v>
      </c>
      <c r="C44" s="6" t="s">
        <v>216</v>
      </c>
      <c r="D44" s="9">
        <v>10000</v>
      </c>
      <c r="E44" s="9">
        <v>-10000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ht="12.75">
      <c r="A45" s="5" t="s">
        <v>217</v>
      </c>
      <c r="B45" s="11" t="s">
        <v>218</v>
      </c>
      <c r="C45" s="6" t="s">
        <v>219</v>
      </c>
      <c r="D45" s="9">
        <v>5000</v>
      </c>
      <c r="E45" s="9">
        <v>-5000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ht="12.75">
      <c r="A46" s="5" t="s">
        <v>220</v>
      </c>
      <c r="B46" s="11" t="s">
        <v>221</v>
      </c>
      <c r="C46" s="6" t="s">
        <v>222</v>
      </c>
      <c r="D46" s="9">
        <v>2000</v>
      </c>
      <c r="E46" s="9">
        <v>-2000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 ht="12.75">
      <c r="A47" s="5" t="s">
        <v>339</v>
      </c>
      <c r="B47" s="11" t="s">
        <v>296</v>
      </c>
      <c r="C47" s="6" t="s">
        <v>417</v>
      </c>
      <c r="D47" s="9">
        <v>3000</v>
      </c>
      <c r="E47" s="9">
        <v>-3000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ht="22.5">
      <c r="A48" s="5" t="s">
        <v>84</v>
      </c>
      <c r="B48" s="11" t="s">
        <v>85</v>
      </c>
      <c r="C48" s="6" t="s">
        <v>86</v>
      </c>
      <c r="D48" s="9">
        <v>5000</v>
      </c>
      <c r="E48" s="9">
        <v>-5000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ht="12.75">
      <c r="A49" s="5" t="s">
        <v>421</v>
      </c>
      <c r="B49" s="11" t="s">
        <v>297</v>
      </c>
      <c r="C49" s="6" t="s">
        <v>422</v>
      </c>
      <c r="D49" s="9">
        <v>2000</v>
      </c>
      <c r="E49" s="9">
        <v>-2000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ht="12.75">
      <c r="A50" s="5" t="s">
        <v>87</v>
      </c>
      <c r="B50" s="11" t="s">
        <v>88</v>
      </c>
      <c r="C50" s="6" t="s">
        <v>89</v>
      </c>
      <c r="D50" s="9">
        <v>3000</v>
      </c>
      <c r="E50" s="9">
        <v>-3000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</row>
    <row r="51" spans="1:10" ht="12.75">
      <c r="A51" s="5" t="s">
        <v>91</v>
      </c>
      <c r="B51" s="11" t="s">
        <v>92</v>
      </c>
      <c r="C51" s="6" t="s">
        <v>93</v>
      </c>
      <c r="D51" s="9">
        <v>1092</v>
      </c>
      <c r="E51" s="9">
        <v>-1092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ht="12.75">
      <c r="A52" s="5" t="s">
        <v>247</v>
      </c>
      <c r="B52" s="11" t="s">
        <v>248</v>
      </c>
      <c r="C52" s="6" t="s">
        <v>249</v>
      </c>
      <c r="D52" s="9">
        <v>80000</v>
      </c>
      <c r="E52" s="9">
        <v>-80000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ht="12.75">
      <c r="A53" s="5" t="s">
        <v>264</v>
      </c>
      <c r="B53" s="11" t="s">
        <v>265</v>
      </c>
      <c r="C53" s="6" t="s">
        <v>266</v>
      </c>
      <c r="D53" s="9">
        <v>32000</v>
      </c>
      <c r="E53" s="9">
        <v>-32000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ht="12.75">
      <c r="A54" s="5" t="s">
        <v>253</v>
      </c>
      <c r="B54" s="11" t="s">
        <v>303</v>
      </c>
      <c r="C54" s="6" t="s">
        <v>254</v>
      </c>
      <c r="D54" s="9">
        <v>48000</v>
      </c>
      <c r="E54" s="9">
        <v>-48000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ht="12.75">
      <c r="A55" s="5" t="s">
        <v>405</v>
      </c>
      <c r="B55" s="11" t="s">
        <v>277</v>
      </c>
      <c r="C55" s="6" t="s">
        <v>91</v>
      </c>
      <c r="D55" s="9">
        <v>19380</v>
      </c>
      <c r="E55" s="9">
        <v>-19380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ht="12.75">
      <c r="A56" s="5" t="s">
        <v>406</v>
      </c>
      <c r="B56" s="11" t="s">
        <v>278</v>
      </c>
      <c r="C56" s="6" t="s">
        <v>166</v>
      </c>
      <c r="D56" s="9">
        <v>19380</v>
      </c>
      <c r="E56" s="9">
        <v>-19380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ht="12.75">
      <c r="A57" s="5" t="s">
        <v>407</v>
      </c>
      <c r="B57" s="11" t="s">
        <v>279</v>
      </c>
      <c r="C57" s="6" t="s">
        <v>280</v>
      </c>
      <c r="D57" s="9">
        <v>19380</v>
      </c>
      <c r="E57" s="9">
        <v>-19380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ht="12.75">
      <c r="A58" s="5" t="s">
        <v>428</v>
      </c>
      <c r="B58" s="11" t="s">
        <v>300</v>
      </c>
      <c r="C58" s="6" t="s">
        <v>429</v>
      </c>
      <c r="D58" s="9">
        <v>19380</v>
      </c>
      <c r="E58" s="9">
        <v>-19380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61" spans="1:10" ht="12.75">
      <c r="A61" s="30" t="s">
        <v>475</v>
      </c>
      <c r="B61" s="30"/>
      <c r="C61" s="30"/>
      <c r="D61" s="30"/>
      <c r="E61" s="30" t="s">
        <v>476</v>
      </c>
      <c r="F61" s="30"/>
      <c r="G61" s="30"/>
      <c r="H61" s="30"/>
      <c r="I61" s="30"/>
      <c r="J61" s="30"/>
    </row>
    <row r="62" spans="1:10" ht="12.75">
      <c r="A62" s="30" t="s">
        <v>477</v>
      </c>
      <c r="B62" s="30"/>
      <c r="C62" s="30"/>
      <c r="D62" s="30"/>
      <c r="E62" s="30" t="s">
        <v>478</v>
      </c>
      <c r="F62" s="30"/>
      <c r="G62" s="30"/>
      <c r="H62" s="30"/>
      <c r="I62" s="30"/>
      <c r="J62" s="30"/>
    </row>
    <row r="63" spans="1:4" ht="12.75">
      <c r="A63" s="30" t="s">
        <v>479</v>
      </c>
      <c r="B63" s="30"/>
      <c r="C63" s="30"/>
      <c r="D63" s="30"/>
    </row>
  </sheetData>
  <mergeCells count="17">
    <mergeCell ref="A63:D63"/>
    <mergeCell ref="A61:D61"/>
    <mergeCell ref="E61:J61"/>
    <mergeCell ref="A62:D62"/>
    <mergeCell ref="E62:J62"/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nr.3/16/a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2010-10-26T11:18:27Z</cp:lastPrinted>
  <dcterms:created xsi:type="dcterms:W3CDTF">2009-06-09T06:43:01Z</dcterms:created>
  <dcterms:modified xsi:type="dcterms:W3CDTF">2010-10-26T11:18:53Z</dcterms:modified>
  <cp:category/>
  <cp:version/>
  <cp:contentType/>
  <cp:contentStatus/>
</cp:coreProperties>
</file>