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rumuri" sheetId="1" r:id="rId1"/>
  </sheets>
  <definedNames>
    <definedName name="_xlnm.Print_Titles" localSheetId="0">'drumuri'!$1:$1</definedName>
  </definedNames>
  <calcPr fullCalcOnLoad="1"/>
</workbook>
</file>

<file path=xl/sharedStrings.xml><?xml version="1.0" encoding="utf-8"?>
<sst xmlns="http://schemas.openxmlformats.org/spreadsheetml/2006/main" count="72" uniqueCount="57">
  <si>
    <t>Nr. Crt.</t>
  </si>
  <si>
    <t xml:space="preserve"> Simbol / indicativ</t>
  </si>
  <si>
    <t>Capitol de cheltuieli
Denumire obiectiv sau lucrare</t>
  </si>
  <si>
    <t>UM</t>
  </si>
  <si>
    <t>Fizic</t>
  </si>
  <si>
    <t>Valoric
  lei</t>
  </si>
  <si>
    <t xml:space="preserve"> Influente</t>
  </si>
  <si>
    <t>I.</t>
  </si>
  <si>
    <t>CHELTUIELI CURENTE, TOTAL din care:</t>
  </si>
  <si>
    <t xml:space="preserve">A. </t>
  </si>
  <si>
    <t>Servicii pregătitoare aferente întreţinerii şi reparării drumurilor publice</t>
  </si>
  <si>
    <t>A.1.</t>
  </si>
  <si>
    <t>Gestionarea drumurilor publice</t>
  </si>
  <si>
    <t>A.2.</t>
  </si>
  <si>
    <t>Întocmirea documentaţiilor tehnico - economice</t>
  </si>
  <si>
    <t>A.4.</t>
  </si>
  <si>
    <t>Studii, cercetări, experimentări</t>
  </si>
  <si>
    <t>B.</t>
  </si>
  <si>
    <t>Lucrări şi servicii privind întreţinerea curentă a drumurilor publice</t>
  </si>
  <si>
    <t>km</t>
  </si>
  <si>
    <t>101.</t>
  </si>
  <si>
    <t>Întreţinerea curentă pe timp de vară</t>
  </si>
  <si>
    <t>101.1.1.</t>
  </si>
  <si>
    <t>Plombări</t>
  </si>
  <si>
    <t>101.1.5.</t>
  </si>
  <si>
    <t>Întreţinere drumuri pietruite</t>
  </si>
  <si>
    <t>DJ 136 Sângeorgiu de Pădure-Bezid şi DJ 136A</t>
  </si>
  <si>
    <t xml:space="preserve">DJ 154J  Breaza-Voivodeni </t>
  </si>
  <si>
    <t>DJ 153C Reghin- Lăpuşna</t>
  </si>
  <si>
    <t>DJ 133 Mureni- Archita</t>
  </si>
  <si>
    <t>101.2.</t>
  </si>
  <si>
    <t>Întreţinerea comună a tuturor drumurilor</t>
  </si>
  <si>
    <t>102.</t>
  </si>
  <si>
    <t>Întreţinerea curentă pe timp de iarnă</t>
  </si>
  <si>
    <t>C.</t>
  </si>
  <si>
    <t>Lucrări şi servicii privind întreţinerea periodică a drumurilor publice</t>
  </si>
  <si>
    <t>105.</t>
  </si>
  <si>
    <t>Covoare bituminoase</t>
  </si>
  <si>
    <t>DJ 151 Luduş - Sărmaş</t>
  </si>
  <si>
    <t>DJ 135A Viforoasa - Neaua  - Hodoşa - Sîmbriaş</t>
  </si>
  <si>
    <t>DJ151D Acăţari - Tîmpa</t>
  </si>
  <si>
    <t>107.</t>
  </si>
  <si>
    <t>Siguranţa rutieră</t>
  </si>
  <si>
    <t>D</t>
  </si>
  <si>
    <t>Lucrări privind reparaţii curente la drumurile publice</t>
  </si>
  <si>
    <t>113.</t>
  </si>
  <si>
    <t>Lucrări accidentale</t>
  </si>
  <si>
    <t>114.</t>
  </si>
  <si>
    <t>Îmbrăcăminte bituminoasă uşoară</t>
  </si>
  <si>
    <t xml:space="preserve">DJ 153C Reghin-Lăpuşna </t>
  </si>
  <si>
    <t xml:space="preserve">DJ 154J Breaza - Glodeni - Voivodeni (lărgire drum) </t>
  </si>
  <si>
    <t>117.</t>
  </si>
  <si>
    <t>Eliminarea punctelor periculoase, amenajări de intersecţii (care afectează elementele geometrice şi sistemul rutier al drumului)</t>
  </si>
  <si>
    <t>Aducerea la parametrii normali a suprafeţei  drumului judeţean DJ 153 Reghin – Eremitu – Sovata,  judeţul Mureş”</t>
  </si>
  <si>
    <r>
      <t xml:space="preserve"> </t>
    </r>
    <r>
      <rPr>
        <sz val="11"/>
        <color indexed="8"/>
        <rFont val="Arial"/>
        <family val="2"/>
      </rPr>
      <t xml:space="preserve">Aducerea la parametrii normali a suprafeţei  drumului   DJ 152A Tîrgu Mureş (DN15E) – Band – Iernut (DN15),  </t>
    </r>
  </si>
  <si>
    <t>Reabilitare intersectie DJ152A cu DJ135B (Sîncraiu de Mureş)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</si>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</sst>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2"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Courier New"/>
      <family val="3"/>
    </font>
    <font>
      <sz val="8"/>
      <name val="Arial"/>
      <family val="0"/>
    </font>
    <font>
      <sz val="11"/>
      <color indexed="20"/>
      <name val="Arial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/>
    </xf>
    <xf numFmtId="4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0" xfId="0" applyNumberFormat="1" applyAlignment="1" quotePrefix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2" fillId="0" borderId="2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4" fontId="1" fillId="2" borderId="3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3" fontId="10" fillId="0" borderId="2" xfId="0" applyNumberFormat="1" applyFont="1" applyBorder="1" applyAlignment="1">
      <alignment vertical="top"/>
    </xf>
    <xf numFmtId="3" fontId="6" fillId="0" borderId="2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>
      <selection activeCell="J9" sqref="J9"/>
    </sheetView>
  </sheetViews>
  <sheetFormatPr defaultColWidth="9.140625" defaultRowHeight="12.75"/>
  <cols>
    <col min="1" max="1" width="3.7109375" style="6" bestFit="1" customWidth="1"/>
    <col min="2" max="2" width="9.140625" style="6" customWidth="1"/>
    <col min="3" max="3" width="54.00390625" style="6" bestFit="1" customWidth="1"/>
    <col min="4" max="4" width="4.421875" style="71" bestFit="1" customWidth="1"/>
    <col min="5" max="5" width="6.140625" style="6" bestFit="1" customWidth="1"/>
    <col min="6" max="6" width="11.28125" style="6" bestFit="1" customWidth="1"/>
    <col min="7" max="7" width="10.57421875" style="6" bestFit="1" customWidth="1"/>
    <col min="8" max="8" width="11.28125" style="6" bestFit="1" customWidth="1"/>
    <col min="9" max="16384" width="9.140625" style="6" customWidth="1"/>
  </cols>
  <sheetData>
    <row r="1" spans="1:8" ht="48.7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5</v>
      </c>
    </row>
    <row r="2" spans="1:8" ht="15">
      <c r="A2" s="7">
        <v>1</v>
      </c>
      <c r="B2" s="8" t="s">
        <v>7</v>
      </c>
      <c r="C2" s="9" t="s">
        <v>8</v>
      </c>
      <c r="D2" s="4"/>
      <c r="E2" s="10"/>
      <c r="F2" s="76">
        <f>F3+F7+F17+F23</f>
        <v>14834000</v>
      </c>
      <c r="G2" s="77">
        <f>G3+G7+G17+G23</f>
        <v>0</v>
      </c>
      <c r="H2" s="77">
        <f>H3+H7+H17+H23</f>
        <v>14834000</v>
      </c>
    </row>
    <row r="3" spans="1:8" ht="30">
      <c r="A3" s="7">
        <v>2</v>
      </c>
      <c r="B3" s="11" t="s">
        <v>9</v>
      </c>
      <c r="C3" s="12" t="s">
        <v>10</v>
      </c>
      <c r="D3" s="13"/>
      <c r="E3" s="14"/>
      <c r="F3" s="15">
        <f>F4+F5+F6</f>
        <v>1034000</v>
      </c>
      <c r="G3" s="16">
        <f>G4+G5+G6</f>
        <v>-145000</v>
      </c>
      <c r="H3" s="16">
        <f>H4+H5+H6</f>
        <v>889000</v>
      </c>
    </row>
    <row r="4" spans="1:8" ht="14.25">
      <c r="A4" s="7">
        <v>3</v>
      </c>
      <c r="B4" s="17" t="s">
        <v>11</v>
      </c>
      <c r="C4" s="18" t="s">
        <v>12</v>
      </c>
      <c r="D4" s="19"/>
      <c r="E4" s="20"/>
      <c r="F4" s="21">
        <v>400000</v>
      </c>
      <c r="G4" s="22"/>
      <c r="H4" s="21">
        <f>F4+G4</f>
        <v>400000</v>
      </c>
    </row>
    <row r="5" spans="1:8" s="30" customFormat="1" ht="15">
      <c r="A5" s="23">
        <v>4</v>
      </c>
      <c r="B5" s="24" t="s">
        <v>13</v>
      </c>
      <c r="C5" s="25" t="s">
        <v>14</v>
      </c>
      <c r="D5" s="26"/>
      <c r="E5" s="27"/>
      <c r="F5" s="28">
        <v>434000</v>
      </c>
      <c r="G5" s="29">
        <v>-145000</v>
      </c>
      <c r="H5" s="21">
        <f>F5+G5</f>
        <v>289000</v>
      </c>
    </row>
    <row r="6" spans="1:8" ht="14.25">
      <c r="A6" s="7">
        <v>5</v>
      </c>
      <c r="B6" s="17" t="s">
        <v>15</v>
      </c>
      <c r="C6" s="18" t="s">
        <v>16</v>
      </c>
      <c r="D6" s="19"/>
      <c r="E6" s="20"/>
      <c r="F6" s="21">
        <v>200000</v>
      </c>
      <c r="G6" s="22"/>
      <c r="H6" s="21">
        <f>F6+G6</f>
        <v>200000</v>
      </c>
    </row>
    <row r="7" spans="1:8" ht="30">
      <c r="A7" s="7">
        <v>6</v>
      </c>
      <c r="B7" s="11" t="s">
        <v>17</v>
      </c>
      <c r="C7" s="12" t="s">
        <v>18</v>
      </c>
      <c r="D7" s="13" t="s">
        <v>19</v>
      </c>
      <c r="E7" s="14"/>
      <c r="F7" s="15">
        <f>F8+F16</f>
        <v>9480000</v>
      </c>
      <c r="G7" s="16">
        <f>G8+G16</f>
        <v>730000</v>
      </c>
      <c r="H7" s="16">
        <f>H8+H16</f>
        <v>10210000</v>
      </c>
    </row>
    <row r="8" spans="1:8" ht="15">
      <c r="A8" s="7">
        <v>7</v>
      </c>
      <c r="B8" s="31" t="s">
        <v>20</v>
      </c>
      <c r="C8" s="32" t="s">
        <v>21</v>
      </c>
      <c r="D8" s="19"/>
      <c r="E8" s="20"/>
      <c r="F8" s="33">
        <f>F9+F10+F15</f>
        <v>7080000</v>
      </c>
      <c r="G8" s="34">
        <f>G9+G10+G15</f>
        <v>730000</v>
      </c>
      <c r="H8" s="34">
        <f>H9+H10+H15</f>
        <v>7810000</v>
      </c>
    </row>
    <row r="9" spans="1:10" ht="116.25" customHeight="1">
      <c r="A9" s="7">
        <v>8</v>
      </c>
      <c r="B9" s="35" t="s">
        <v>22</v>
      </c>
      <c r="C9" s="36" t="s">
        <v>23</v>
      </c>
      <c r="D9" s="4"/>
      <c r="E9" s="37"/>
      <c r="F9" s="38">
        <v>5400000</v>
      </c>
      <c r="G9" s="39"/>
      <c r="H9" s="39">
        <f>F9+G9</f>
        <v>5400000</v>
      </c>
      <c r="J9" s="40"/>
    </row>
    <row r="10" spans="1:8" ht="15">
      <c r="A10" s="7">
        <v>9</v>
      </c>
      <c r="B10" s="35" t="s">
        <v>24</v>
      </c>
      <c r="C10" s="36" t="s">
        <v>25</v>
      </c>
      <c r="D10" s="19"/>
      <c r="E10" s="20"/>
      <c r="F10" s="38">
        <f>F11+F12+F13+F14</f>
        <v>1280000</v>
      </c>
      <c r="G10" s="38">
        <f>G11+G12+G13+G14</f>
        <v>330000</v>
      </c>
      <c r="H10" s="39">
        <f>H11+H12+H13+H14</f>
        <v>1610000</v>
      </c>
    </row>
    <row r="11" spans="1:8" ht="14.25">
      <c r="A11" s="7">
        <v>10</v>
      </c>
      <c r="B11" s="17">
        <v>1</v>
      </c>
      <c r="C11" s="18" t="s">
        <v>26</v>
      </c>
      <c r="D11" s="19" t="s">
        <v>19</v>
      </c>
      <c r="E11" s="20">
        <v>12</v>
      </c>
      <c r="F11" s="21">
        <v>830000</v>
      </c>
      <c r="G11" s="22"/>
      <c r="H11" s="22">
        <f aca="true" t="shared" si="0" ref="H11:H16">F11+G11</f>
        <v>830000</v>
      </c>
    </row>
    <row r="12" spans="1:8" ht="14.25">
      <c r="A12" s="7">
        <v>11</v>
      </c>
      <c r="B12" s="17">
        <v>2</v>
      </c>
      <c r="C12" s="18" t="s">
        <v>27</v>
      </c>
      <c r="D12" s="19" t="s">
        <v>19</v>
      </c>
      <c r="E12" s="20">
        <v>2.1</v>
      </c>
      <c r="F12" s="21">
        <v>200000</v>
      </c>
      <c r="G12" s="22"/>
      <c r="H12" s="22">
        <f t="shared" si="0"/>
        <v>200000</v>
      </c>
    </row>
    <row r="13" spans="1:8" ht="14.25">
      <c r="A13" s="7">
        <v>13</v>
      </c>
      <c r="B13" s="17">
        <v>3</v>
      </c>
      <c r="C13" s="18" t="s">
        <v>28</v>
      </c>
      <c r="D13" s="19" t="s">
        <v>19</v>
      </c>
      <c r="E13" s="20">
        <v>2.57</v>
      </c>
      <c r="F13" s="21">
        <v>250000</v>
      </c>
      <c r="G13" s="22"/>
      <c r="H13" s="22">
        <f t="shared" si="0"/>
        <v>250000</v>
      </c>
    </row>
    <row r="14" spans="1:8" ht="14.25">
      <c r="A14" s="7"/>
      <c r="B14" s="24">
        <v>4</v>
      </c>
      <c r="C14" s="41" t="s">
        <v>29</v>
      </c>
      <c r="D14" s="19" t="s">
        <v>19</v>
      </c>
      <c r="E14" s="27">
        <v>10.837</v>
      </c>
      <c r="F14" s="21"/>
      <c r="G14" s="22">
        <v>330000</v>
      </c>
      <c r="H14" s="22">
        <f t="shared" si="0"/>
        <v>330000</v>
      </c>
    </row>
    <row r="15" spans="1:8" ht="15">
      <c r="A15" s="7">
        <v>14</v>
      </c>
      <c r="B15" s="42" t="s">
        <v>30</v>
      </c>
      <c r="C15" s="43" t="s">
        <v>31</v>
      </c>
      <c r="D15" s="44"/>
      <c r="E15" s="37"/>
      <c r="F15" s="38">
        <v>400000</v>
      </c>
      <c r="G15" s="75">
        <v>400000</v>
      </c>
      <c r="H15" s="39">
        <f t="shared" si="0"/>
        <v>800000</v>
      </c>
    </row>
    <row r="16" spans="1:9" ht="15">
      <c r="A16" s="7">
        <v>15</v>
      </c>
      <c r="B16" s="31" t="s">
        <v>32</v>
      </c>
      <c r="C16" s="45" t="s">
        <v>33</v>
      </c>
      <c r="D16" s="19"/>
      <c r="E16" s="20"/>
      <c r="F16" s="46">
        <v>2400000</v>
      </c>
      <c r="G16" s="47">
        <v>0</v>
      </c>
      <c r="H16" s="39">
        <f t="shared" si="0"/>
        <v>2400000</v>
      </c>
      <c r="I16" s="48"/>
    </row>
    <row r="17" spans="1:8" ht="30">
      <c r="A17" s="7">
        <v>16</v>
      </c>
      <c r="B17" s="11" t="s">
        <v>34</v>
      </c>
      <c r="C17" s="12" t="s">
        <v>35</v>
      </c>
      <c r="D17" s="13" t="s">
        <v>19</v>
      </c>
      <c r="E17" s="14"/>
      <c r="F17" s="15">
        <f>F18+F22</f>
        <v>1900000</v>
      </c>
      <c r="G17" s="16">
        <f>G18+G22</f>
        <v>0</v>
      </c>
      <c r="H17" s="16">
        <f>H18+H22</f>
        <v>1900000</v>
      </c>
    </row>
    <row r="18" spans="1:8" ht="15">
      <c r="A18" s="7">
        <v>17</v>
      </c>
      <c r="B18" s="31" t="s">
        <v>36</v>
      </c>
      <c r="C18" s="32" t="s">
        <v>37</v>
      </c>
      <c r="D18" s="49" t="s">
        <v>19</v>
      </c>
      <c r="E18" s="50">
        <f>E21+E20+E19</f>
        <v>3.5</v>
      </c>
      <c r="F18" s="51">
        <f>F19+F20+F21</f>
        <v>1400000</v>
      </c>
      <c r="G18" s="52">
        <f>G19+G20+G21</f>
        <v>0</v>
      </c>
      <c r="H18" s="52">
        <f>H19+H20+H21</f>
        <v>1400000</v>
      </c>
    </row>
    <row r="19" spans="1:8" ht="14.25">
      <c r="A19" s="7">
        <v>18</v>
      </c>
      <c r="B19" s="53">
        <v>1</v>
      </c>
      <c r="C19" s="54" t="s">
        <v>38</v>
      </c>
      <c r="D19" s="19" t="s">
        <v>19</v>
      </c>
      <c r="E19" s="55">
        <v>1</v>
      </c>
      <c r="F19" s="56">
        <v>400000</v>
      </c>
      <c r="G19" s="57"/>
      <c r="H19" s="57">
        <f>F19+G19</f>
        <v>400000</v>
      </c>
    </row>
    <row r="20" spans="1:8" ht="14.25">
      <c r="A20" s="7">
        <v>19</v>
      </c>
      <c r="B20" s="17">
        <v>2</v>
      </c>
      <c r="C20" s="58" t="s">
        <v>39</v>
      </c>
      <c r="D20" s="19" t="s">
        <v>19</v>
      </c>
      <c r="E20" s="20">
        <v>1</v>
      </c>
      <c r="F20" s="21">
        <v>400000</v>
      </c>
      <c r="G20" s="22"/>
      <c r="H20" s="57">
        <f>F20+G20</f>
        <v>400000</v>
      </c>
    </row>
    <row r="21" spans="1:8" ht="39.75" customHeight="1">
      <c r="A21" s="7">
        <v>20</v>
      </c>
      <c r="B21" s="53">
        <v>3</v>
      </c>
      <c r="C21" s="54" t="s">
        <v>40</v>
      </c>
      <c r="D21" s="19" t="s">
        <v>19</v>
      </c>
      <c r="E21" s="55">
        <v>1.5</v>
      </c>
      <c r="F21" s="56">
        <v>600000</v>
      </c>
      <c r="G21" s="74">
        <v>0</v>
      </c>
      <c r="H21" s="57">
        <f>F21+G21</f>
        <v>600000</v>
      </c>
    </row>
    <row r="22" spans="1:8" ht="15">
      <c r="A22" s="7">
        <v>21</v>
      </c>
      <c r="B22" s="59" t="s">
        <v>41</v>
      </c>
      <c r="C22" s="45" t="s">
        <v>42</v>
      </c>
      <c r="D22" s="19"/>
      <c r="E22" s="20"/>
      <c r="F22" s="60">
        <v>500000</v>
      </c>
      <c r="G22" s="61"/>
      <c r="H22" s="57">
        <f>F22+G22</f>
        <v>500000</v>
      </c>
    </row>
    <row r="23" spans="1:8" ht="30">
      <c r="A23" s="7">
        <v>22</v>
      </c>
      <c r="B23" s="11" t="s">
        <v>43</v>
      </c>
      <c r="C23" s="12" t="s">
        <v>44</v>
      </c>
      <c r="D23" s="13"/>
      <c r="E23" s="62"/>
      <c r="F23" s="15">
        <f>F24+F25+F28</f>
        <v>2420000</v>
      </c>
      <c r="G23" s="16">
        <f>G24+G25+G28</f>
        <v>-585000</v>
      </c>
      <c r="H23" s="16">
        <f>H24+H25+H28</f>
        <v>1835000</v>
      </c>
    </row>
    <row r="24" spans="1:8" ht="15">
      <c r="A24" s="7">
        <v>23</v>
      </c>
      <c r="B24" s="63" t="s">
        <v>45</v>
      </c>
      <c r="C24" s="32" t="s">
        <v>46</v>
      </c>
      <c r="D24" s="19"/>
      <c r="E24" s="20"/>
      <c r="F24" s="51">
        <v>200000</v>
      </c>
      <c r="G24" s="52"/>
      <c r="H24" s="52">
        <f>F24+G24</f>
        <v>200000</v>
      </c>
    </row>
    <row r="25" spans="1:8" ht="15">
      <c r="A25" s="7">
        <v>24</v>
      </c>
      <c r="B25" s="31" t="s">
        <v>47</v>
      </c>
      <c r="C25" s="32" t="s">
        <v>48</v>
      </c>
      <c r="D25" s="19" t="s">
        <v>19</v>
      </c>
      <c r="E25" s="20">
        <f>E27+E26</f>
        <v>1.5</v>
      </c>
      <c r="F25" s="51">
        <f>F26+F27</f>
        <v>900000</v>
      </c>
      <c r="G25" s="52">
        <f>G26+G27</f>
        <v>-300000</v>
      </c>
      <c r="H25" s="52">
        <f>H26+H27</f>
        <v>600000</v>
      </c>
    </row>
    <row r="26" spans="1:8" ht="45.75" customHeight="1">
      <c r="A26" s="7">
        <v>25</v>
      </c>
      <c r="B26" s="53">
        <v>1</v>
      </c>
      <c r="C26" s="54" t="s">
        <v>49</v>
      </c>
      <c r="D26" s="19"/>
      <c r="E26" s="55">
        <v>0.5</v>
      </c>
      <c r="F26" s="56">
        <v>500000</v>
      </c>
      <c r="G26" s="57"/>
      <c r="H26" s="57">
        <f>F26+G26</f>
        <v>500000</v>
      </c>
    </row>
    <row r="27" spans="1:8" ht="14.25">
      <c r="A27" s="7">
        <v>26</v>
      </c>
      <c r="B27" s="17">
        <v>2</v>
      </c>
      <c r="C27" s="18" t="s">
        <v>50</v>
      </c>
      <c r="D27" s="19" t="s">
        <v>19</v>
      </c>
      <c r="E27" s="20">
        <v>1</v>
      </c>
      <c r="F27" s="21">
        <v>400000</v>
      </c>
      <c r="G27" s="22">
        <v>-300000</v>
      </c>
      <c r="H27" s="57">
        <f>F27+G27</f>
        <v>100000</v>
      </c>
    </row>
    <row r="28" spans="1:8" ht="48.75" customHeight="1">
      <c r="A28" s="7">
        <v>27</v>
      </c>
      <c r="B28" s="45" t="s">
        <v>51</v>
      </c>
      <c r="C28" s="64" t="s">
        <v>52</v>
      </c>
      <c r="D28" s="49" t="s">
        <v>19</v>
      </c>
      <c r="E28" s="65">
        <f>E30+E29</f>
        <v>1.65</v>
      </c>
      <c r="F28" s="60">
        <f>F30+F29+F31</f>
        <v>1320000</v>
      </c>
      <c r="G28" s="61">
        <f>G30+G29+G31</f>
        <v>-285000</v>
      </c>
      <c r="H28" s="61">
        <f>H30+H29+H31</f>
        <v>1035000</v>
      </c>
    </row>
    <row r="29" spans="1:8" ht="42.75">
      <c r="A29" s="7">
        <v>28</v>
      </c>
      <c r="B29" s="53">
        <v>1</v>
      </c>
      <c r="C29" s="66" t="s">
        <v>53</v>
      </c>
      <c r="D29" s="19" t="s">
        <v>19</v>
      </c>
      <c r="E29" s="55">
        <v>1.05</v>
      </c>
      <c r="F29" s="56">
        <v>840000</v>
      </c>
      <c r="G29" s="57">
        <v>-500000</v>
      </c>
      <c r="H29" s="57">
        <f>F29+G29</f>
        <v>340000</v>
      </c>
    </row>
    <row r="30" spans="1:8" ht="28.5">
      <c r="A30" s="7">
        <v>30</v>
      </c>
      <c r="B30" s="53">
        <v>2</v>
      </c>
      <c r="C30" s="66" t="s">
        <v>54</v>
      </c>
      <c r="D30" s="19" t="s">
        <v>19</v>
      </c>
      <c r="E30" s="55">
        <v>0.6</v>
      </c>
      <c r="F30" s="56">
        <v>480000</v>
      </c>
      <c r="G30" s="57">
        <v>140000</v>
      </c>
      <c r="H30" s="57">
        <f>F30+G30</f>
        <v>620000</v>
      </c>
    </row>
    <row r="31" spans="1:8" ht="28.5">
      <c r="A31" s="7"/>
      <c r="B31" s="53">
        <v>3</v>
      </c>
      <c r="C31" s="66" t="s">
        <v>55</v>
      </c>
      <c r="D31" s="19"/>
      <c r="E31" s="55"/>
      <c r="F31" s="56"/>
      <c r="G31" s="57">
        <v>75000</v>
      </c>
      <c r="H31" s="57">
        <f>F31+G31</f>
        <v>75000</v>
      </c>
    </row>
    <row r="32" spans="1:8" ht="18.75">
      <c r="A32" s="7">
        <v>34</v>
      </c>
      <c r="B32" s="7"/>
      <c r="C32" s="67" t="s">
        <v>56</v>
      </c>
      <c r="D32" s="68"/>
      <c r="E32" s="69"/>
      <c r="F32" s="70">
        <f>F3+F7+F17+F23</f>
        <v>14834000</v>
      </c>
      <c r="G32" s="70">
        <f>G3+G7+G17+G23</f>
        <v>0</v>
      </c>
      <c r="H32" s="70">
        <f>H3+H7+H17+H23</f>
        <v>14834000</v>
      </c>
    </row>
    <row r="33" spans="6:8" ht="14.25">
      <c r="F33" s="72"/>
      <c r="G33" s="72"/>
      <c r="H33" s="72"/>
    </row>
    <row r="34" spans="6:8" ht="14.25">
      <c r="F34" s="72"/>
      <c r="G34" s="72"/>
      <c r="H34" s="72"/>
    </row>
    <row r="35" spans="3:8" ht="15">
      <c r="C35" s="73"/>
      <c r="F35" s="72"/>
      <c r="G35" s="72"/>
      <c r="H35" s="72"/>
    </row>
    <row r="36" spans="6:8" ht="14.25">
      <c r="F36" s="72"/>
      <c r="G36" s="72"/>
      <c r="H36" s="72"/>
    </row>
    <row r="37" spans="6:8" ht="14.25">
      <c r="F37" s="72"/>
      <c r="G37" s="72"/>
      <c r="H37" s="72"/>
    </row>
    <row r="38" spans="6:8" ht="14.25">
      <c r="F38" s="72"/>
      <c r="G38" s="72"/>
      <c r="H38" s="72"/>
    </row>
    <row r="39" spans="6:8" ht="14.25">
      <c r="F39" s="72"/>
      <c r="G39" s="72"/>
      <c r="H39" s="72"/>
    </row>
    <row r="40" spans="6:8" ht="14.25">
      <c r="F40" s="72"/>
      <c r="G40" s="72"/>
      <c r="H40" s="72"/>
    </row>
    <row r="41" spans="6:8" ht="14.25">
      <c r="F41" s="72"/>
      <c r="G41" s="72"/>
      <c r="H41" s="72"/>
    </row>
    <row r="42" spans="6:8" ht="14.25">
      <c r="F42" s="72"/>
      <c r="G42" s="72"/>
      <c r="H42" s="72"/>
    </row>
    <row r="43" spans="6:8" ht="14.25">
      <c r="F43" s="72"/>
      <c r="G43" s="72"/>
      <c r="H43" s="72"/>
    </row>
    <row r="44" spans="6:8" ht="14.25">
      <c r="F44" s="72"/>
      <c r="G44" s="72"/>
      <c r="H44" s="72"/>
    </row>
    <row r="45" spans="6:8" ht="14.25">
      <c r="F45" s="72"/>
      <c r="G45" s="72"/>
      <c r="H45" s="72"/>
    </row>
    <row r="46" spans="6:8" ht="14.25">
      <c r="F46" s="72"/>
      <c r="G46" s="72"/>
      <c r="H46" s="72"/>
    </row>
    <row r="47" spans="6:8" ht="14.25">
      <c r="F47" s="72"/>
      <c r="G47" s="72"/>
      <c r="H47" s="72"/>
    </row>
    <row r="48" spans="6:8" ht="14.25">
      <c r="F48" s="72"/>
      <c r="G48" s="72"/>
      <c r="H48" s="72"/>
    </row>
    <row r="49" spans="6:8" ht="14.25">
      <c r="F49" s="72"/>
      <c r="G49" s="72"/>
      <c r="H49" s="72"/>
    </row>
    <row r="50" spans="6:8" ht="14.25">
      <c r="F50" s="72"/>
      <c r="G50" s="72"/>
      <c r="H50" s="72"/>
    </row>
    <row r="51" spans="6:8" ht="14.25">
      <c r="F51" s="72"/>
      <c r="G51" s="72"/>
      <c r="H51" s="72"/>
    </row>
    <row r="52" spans="6:8" ht="14.25">
      <c r="F52" s="72"/>
      <c r="G52" s="72"/>
      <c r="H52" s="72"/>
    </row>
    <row r="53" spans="6:8" ht="14.25">
      <c r="F53" s="72"/>
      <c r="G53" s="72"/>
      <c r="H53" s="72"/>
    </row>
    <row r="54" spans="6:8" ht="14.25">
      <c r="F54" s="72"/>
      <c r="G54" s="72"/>
      <c r="H54" s="72"/>
    </row>
    <row r="55" spans="6:8" ht="14.25">
      <c r="F55" s="72"/>
      <c r="G55" s="72"/>
      <c r="H55" s="72"/>
    </row>
    <row r="56" spans="6:8" ht="14.25">
      <c r="F56" s="72"/>
      <c r="G56" s="72"/>
      <c r="H56" s="72"/>
    </row>
    <row r="57" spans="6:8" ht="14.25">
      <c r="F57" s="72"/>
      <c r="G57" s="72"/>
      <c r="H57" s="72"/>
    </row>
    <row r="58" spans="6:8" ht="14.25">
      <c r="F58" s="72"/>
      <c r="G58" s="72"/>
      <c r="H58" s="72"/>
    </row>
    <row r="59" spans="6:8" ht="14.25">
      <c r="F59" s="72"/>
      <c r="G59" s="72"/>
      <c r="H59" s="72"/>
    </row>
    <row r="60" spans="6:8" ht="14.25">
      <c r="F60" s="72"/>
      <c r="G60" s="72"/>
      <c r="H60" s="72"/>
    </row>
    <row r="61" spans="6:8" ht="14.25">
      <c r="F61" s="72"/>
      <c r="G61" s="72"/>
      <c r="H61" s="72"/>
    </row>
    <row r="62" spans="6:8" ht="12.75">
      <c r="F62" s="48"/>
      <c r="G62" s="48"/>
      <c r="H62" s="48"/>
    </row>
    <row r="63" spans="6:8" ht="12.75">
      <c r="F63" s="48"/>
      <c r="G63" s="48"/>
      <c r="H63" s="48"/>
    </row>
    <row r="64" spans="6:8" ht="12.75">
      <c r="F64" s="48"/>
      <c r="G64" s="48"/>
      <c r="H64" s="48"/>
    </row>
    <row r="65" spans="6:8" ht="12.75">
      <c r="F65" s="48"/>
      <c r="G65" s="48"/>
      <c r="H65" s="48"/>
    </row>
    <row r="66" spans="6:8" ht="12.75">
      <c r="F66" s="48"/>
      <c r="G66" s="48"/>
      <c r="H66" s="48"/>
    </row>
    <row r="67" spans="6:8" ht="12.75">
      <c r="F67" s="48"/>
      <c r="G67" s="48"/>
      <c r="H67" s="48"/>
    </row>
    <row r="68" spans="6:8" ht="12.75">
      <c r="F68" s="48"/>
      <c r="G68" s="48"/>
      <c r="H68" s="48"/>
    </row>
    <row r="69" spans="6:8" ht="12.75">
      <c r="F69" s="48"/>
      <c r="G69" s="48"/>
      <c r="H69" s="48"/>
    </row>
    <row r="70" spans="6:8" ht="12.75">
      <c r="F70" s="48"/>
      <c r="G70" s="48"/>
      <c r="H70" s="48"/>
    </row>
    <row r="71" spans="6:8" ht="12.75">
      <c r="F71" s="48"/>
      <c r="G71" s="48"/>
      <c r="H71" s="48"/>
    </row>
    <row r="72" spans="6:8" ht="12.75">
      <c r="F72" s="48"/>
      <c r="G72" s="48"/>
      <c r="H72" s="48"/>
    </row>
    <row r="73" spans="6:8" ht="12.75">
      <c r="F73" s="48"/>
      <c r="G73" s="48"/>
      <c r="H73" s="48"/>
    </row>
    <row r="74" spans="6:8" ht="12.75">
      <c r="F74" s="48"/>
      <c r="G74" s="48"/>
      <c r="H74" s="48"/>
    </row>
    <row r="75" spans="6:8" ht="12.75">
      <c r="F75" s="48"/>
      <c r="G75" s="48"/>
      <c r="H75" s="48"/>
    </row>
    <row r="76" spans="6:8" ht="12.75">
      <c r="F76" s="48"/>
      <c r="G76" s="48"/>
      <c r="H76" s="48"/>
    </row>
    <row r="77" spans="6:8" ht="12.75">
      <c r="F77" s="48"/>
      <c r="G77" s="48"/>
      <c r="H77" s="48"/>
    </row>
    <row r="78" spans="6:8" ht="12.75">
      <c r="F78" s="48"/>
      <c r="G78" s="48"/>
      <c r="H78" s="48"/>
    </row>
    <row r="79" spans="6:8" ht="12.75">
      <c r="F79" s="48"/>
      <c r="G79" s="48"/>
      <c r="H79" s="48"/>
    </row>
    <row r="80" spans="6:8" ht="12.75">
      <c r="F80" s="48"/>
      <c r="G80" s="48"/>
      <c r="H80" s="48"/>
    </row>
  </sheetData>
  <printOptions gridLines="1" horizontalCentered="1"/>
  <pageMargins left="0.5" right="0" top="1.57" bottom="0.65" header="0.75" footer="0.25"/>
  <pageSetup horizontalDpi="600" verticalDpi="600" orientation="portrait" paperSize="9" scale="85" r:id="rId1"/>
  <headerFooter alignWithMargins="0">
    <oddHeader>&amp;L&amp;"Arial,Aldin"ROMÂNIA
JUDEŢUL MUREŞ
CONSILIUL JUDEŢEAN &amp;C
&amp;"Arial,Aldin"PROGRAMUL LUCRĂRILOR DE DRUMURI JUDEŢENE 2010&amp;R&amp;"Arial,Aldin"ANEXA  nr. 11/b la HCJ nr....din 24.06.2010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Csaba_F</cp:lastModifiedBy>
  <cp:lastPrinted>2010-06-21T05:38:51Z</cp:lastPrinted>
  <dcterms:created xsi:type="dcterms:W3CDTF">2010-06-19T17:19:27Z</dcterms:created>
  <dcterms:modified xsi:type="dcterms:W3CDTF">2010-06-21T05:53:43Z</dcterms:modified>
  <cp:category/>
  <cp:version/>
  <cp:contentType/>
  <cp:contentStatus/>
</cp:coreProperties>
</file>