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929" firstSheet="10" activeTab="10"/>
  </bookViews>
  <sheets>
    <sheet name="anexa 5 b" sheetId="1" r:id="rId1"/>
    <sheet name="Executie lucrari &quot;Parc&quot;" sheetId="2" r:id="rId2"/>
    <sheet name="Reactualizare Plan" sheetId="3" r:id="rId3"/>
    <sheet name="PUZ Gornesti" sheetId="4" r:id="rId4"/>
    <sheet name="Biblioteca Judeteana" sheetId="5" r:id="rId5"/>
    <sheet name="Muzeul Judetean" sheetId="6" r:id="rId6"/>
    <sheet name="Teatrul &quot;Ariel&quot;" sheetId="7" r:id="rId7"/>
    <sheet name="Reabilitarea Muzeului" sheetId="8" r:id="rId8"/>
    <sheet name="Incubator de afaceri" sheetId="9" r:id="rId9"/>
    <sheet name="Achizitie teren" sheetId="10" r:id="rId10"/>
    <sheet name="Documentatie tehnico-cadastrala" sheetId="11" r:id="rId11"/>
    <sheet name="Documentatie raport mediu" sheetId="12" r:id="rId12"/>
    <sheet name="Avize plan de amenajare" sheetId="13" r:id="rId13"/>
    <sheet name="Cercetare componente cladire " sheetId="14" r:id="rId14"/>
    <sheet name="PT, Caiet de sarcini" sheetId="15" r:id="rId15"/>
  </sheets>
  <definedNames>
    <definedName name="_xlnm.Print_Titles" localSheetId="0">'anexa 5 b'!$6:$6</definedName>
  </definedNames>
  <calcPr fullCalcOnLoad="1"/>
</workbook>
</file>

<file path=xl/sharedStrings.xml><?xml version="1.0" encoding="utf-8"?>
<sst xmlns="http://schemas.openxmlformats.org/spreadsheetml/2006/main" count="772" uniqueCount="287">
  <si>
    <t>BUGET PE TITLURI DE CHELTUIELI, ARTICOLE ŞI ALINIATE PE ANUL 2009</t>
  </si>
  <si>
    <t>Capitolul 51</t>
  </si>
  <si>
    <t>Subcapitolul 1101</t>
  </si>
  <si>
    <t>Nr. Rd.</t>
  </si>
  <si>
    <t>Denumirea indicatorilor</t>
  </si>
  <si>
    <t xml:space="preserve">Cod </t>
  </si>
  <si>
    <t>Planificat</t>
  </si>
  <si>
    <t>Influenţe +/-</t>
  </si>
  <si>
    <t>Rectificat</t>
  </si>
  <si>
    <t>din care</t>
  </si>
  <si>
    <t>Trim. I</t>
  </si>
  <si>
    <t>Trim. II</t>
  </si>
  <si>
    <t>Trim. III</t>
  </si>
  <si>
    <t>Trim. IV</t>
  </si>
  <si>
    <t>1</t>
  </si>
  <si>
    <t>TOTAL CHELTUIELI (01+70+79+84)</t>
  </si>
  <si>
    <t>301</t>
  </si>
  <si>
    <t>CHELTUIELI DE CAPITAL ((cod 71+72+75)</t>
  </si>
  <si>
    <t>70</t>
  </si>
  <si>
    <t>302</t>
  </si>
  <si>
    <t>TITLUL X ACTIVE NEFINANCIARE (cod 71.01+71.02+71.03)</t>
  </si>
  <si>
    <t>71</t>
  </si>
  <si>
    <t>303</t>
  </si>
  <si>
    <t>Active fixe (cod 71.01.01 la 71.01.30)</t>
  </si>
  <si>
    <t>7101</t>
  </si>
  <si>
    <t>307</t>
  </si>
  <si>
    <t>Alte active fixe</t>
  </si>
  <si>
    <t>710130</t>
  </si>
  <si>
    <t>ROMÂNIA</t>
  </si>
  <si>
    <t>JUDEŢUL MUREŞ</t>
  </si>
  <si>
    <t>CONSILIUL JUDEŢEAN</t>
  </si>
  <si>
    <t>Cod rând</t>
  </si>
  <si>
    <t>Cod indicator</t>
  </si>
  <si>
    <t>Buget iniţial</t>
  </si>
  <si>
    <t>Total</t>
  </si>
  <si>
    <t>Trim .II</t>
  </si>
  <si>
    <t>Trim III.</t>
  </si>
  <si>
    <t>TOTAL VENITURI (rd.2)</t>
  </si>
  <si>
    <t>000111</t>
  </si>
  <si>
    <t>I. VENITURI CURENTE (rd.3)</t>
  </si>
  <si>
    <t>2</t>
  </si>
  <si>
    <t>C. VENITURI NEFISCALE (rd.4)</t>
  </si>
  <si>
    <t>3</t>
  </si>
  <si>
    <t>C2. VANZARI DE BUNURI SI SERVICII (rd.5)</t>
  </si>
  <si>
    <t>4</t>
  </si>
  <si>
    <t>Diverse venituri (rd.6 la rd.11)</t>
  </si>
  <si>
    <t>5</t>
  </si>
  <si>
    <t>3611</t>
  </si>
  <si>
    <t>Fond de rulment</t>
  </si>
  <si>
    <t>10</t>
  </si>
  <si>
    <t>361111</t>
  </si>
  <si>
    <t>TOTAL CHELTUIELI (rd.31+47+67+94+114+147+171+193+211+227+242)</t>
  </si>
  <si>
    <t>13</t>
  </si>
  <si>
    <t>5011</t>
  </si>
  <si>
    <t>CHELTUIELI DE CAPITAL (rd.35+51+71+101+120+151+175+197+215+231+246)</t>
  </si>
  <si>
    <t>17</t>
  </si>
  <si>
    <t>TITLUL X ACTIVE NEFINANCIARE (rd.36+52+72+102+121+152+176+198+216+232+247)</t>
  </si>
  <si>
    <t>18</t>
  </si>
  <si>
    <t>Active fixe (rd.37+53+73+103+122+153+177+199+217+233+248)</t>
  </si>
  <si>
    <t>19</t>
  </si>
  <si>
    <t>Constructii (rd.38+54+74+104+123+154+178+200+218+234+249)</t>
  </si>
  <si>
    <t>20</t>
  </si>
  <si>
    <t>710101</t>
  </si>
  <si>
    <t>Masini, echipamente si mijloace de transport (rd.39+55+75+105+124+155+179+201+218+235+250)</t>
  </si>
  <si>
    <t>21</t>
  </si>
  <si>
    <t>710102</t>
  </si>
  <si>
    <t>Mobilier, aparatura birotica si alte active corporale (rd.40+56+76+106+125+156+180+202+220+236+251)</t>
  </si>
  <si>
    <t>22</t>
  </si>
  <si>
    <t>710103</t>
  </si>
  <si>
    <t>Alte active fixe (rd.41+57+77+107+126+157+181+203+221+236+252)</t>
  </si>
  <si>
    <t>23</t>
  </si>
  <si>
    <t>TITLUL XI. ACTIVE FINANCIARE (rd.46)</t>
  </si>
  <si>
    <t>25</t>
  </si>
  <si>
    <t>72</t>
  </si>
  <si>
    <t>Active financiare (rd.47)</t>
  </si>
  <si>
    <t>26</t>
  </si>
  <si>
    <t>7201</t>
  </si>
  <si>
    <t>Participare la capitalul social al societatilor comerciale (rd.48)</t>
  </si>
  <si>
    <t>27</t>
  </si>
  <si>
    <t>720101</t>
  </si>
  <si>
    <t>Autoritati publice si actiuni externe (rd.32)</t>
  </si>
  <si>
    <t>34</t>
  </si>
  <si>
    <t>5111</t>
  </si>
  <si>
    <t>CHELTUIELI DE CAPITAL (rd.36)</t>
  </si>
  <si>
    <t>38</t>
  </si>
  <si>
    <t>TITLUL X ACTIVE NEFINANCIARE (rd.37+42 )</t>
  </si>
  <si>
    <t>39</t>
  </si>
  <si>
    <t>Active fixe (rd.38 la 42)</t>
  </si>
  <si>
    <t>40</t>
  </si>
  <si>
    <t>Constructii</t>
  </si>
  <si>
    <t>41</t>
  </si>
  <si>
    <t>Masini, echipamente si mijloace de transport</t>
  </si>
  <si>
    <t>42</t>
  </si>
  <si>
    <t>Mobilier, aparatura birotica si alte active corporale</t>
  </si>
  <si>
    <t>43</t>
  </si>
  <si>
    <t>44</t>
  </si>
  <si>
    <t>TITLUL XI. ACTIVE FINANCIARE (rd.47)</t>
  </si>
  <si>
    <t>46</t>
  </si>
  <si>
    <t>Active financiare (rd.48)</t>
  </si>
  <si>
    <t>47</t>
  </si>
  <si>
    <t>Participare la capitalul social al societatilor comerciale</t>
  </si>
  <si>
    <t>48</t>
  </si>
  <si>
    <t>Autoritati executive si legislative (rd.45)</t>
  </si>
  <si>
    <t>50</t>
  </si>
  <si>
    <t>511101</t>
  </si>
  <si>
    <t>Autoritati executive</t>
  </si>
  <si>
    <t>51</t>
  </si>
  <si>
    <t>51110103</t>
  </si>
  <si>
    <t>Alte servicii publice generale (rd.63 la 65 )</t>
  </si>
  <si>
    <t>53</t>
  </si>
  <si>
    <t>5411</t>
  </si>
  <si>
    <t>CHELTUIELI DE CAPITAL (rd.52)</t>
  </si>
  <si>
    <t>57</t>
  </si>
  <si>
    <t>TITLUL X ACTIVE NEFINANCIARE (rd.53+58)</t>
  </si>
  <si>
    <t>58</t>
  </si>
  <si>
    <t>Active fixe (rd.54 la 57 )</t>
  </si>
  <si>
    <t>59</t>
  </si>
  <si>
    <t>61</t>
  </si>
  <si>
    <t>62</t>
  </si>
  <si>
    <t>63</t>
  </si>
  <si>
    <t>Servicii publice comunitare de evidenta a persoanelor</t>
  </si>
  <si>
    <t>541110</t>
  </si>
  <si>
    <t>Alte servicii publice generale</t>
  </si>
  <si>
    <t>541150</t>
  </si>
  <si>
    <t>Invatamant (rd.80+83+87+88+90)</t>
  </si>
  <si>
    <t>73</t>
  </si>
  <si>
    <t>6511</t>
  </si>
  <si>
    <t>CHELTUIELI DE CAPITAL (rd.72)</t>
  </si>
  <si>
    <t>77</t>
  </si>
  <si>
    <t>TITLUL X ACTIVE NEFINANCIARE (rd.73+78)</t>
  </si>
  <si>
    <t>78</t>
  </si>
  <si>
    <t>Active fixe (rd.74 la 77 )</t>
  </si>
  <si>
    <t>79</t>
  </si>
  <si>
    <t>82</t>
  </si>
  <si>
    <t>83</t>
  </si>
  <si>
    <t>Învatamânt nedefinibil prin nivel (rd.89)</t>
  </si>
  <si>
    <t>94</t>
  </si>
  <si>
    <t>651107</t>
  </si>
  <si>
    <t>Învatamânt special</t>
  </si>
  <si>
    <t>95</t>
  </si>
  <si>
    <t>65110704</t>
  </si>
  <si>
    <t>Sanatate (rd.109+111)</t>
  </si>
  <si>
    <t>100</t>
  </si>
  <si>
    <t>6611</t>
  </si>
  <si>
    <t>TITLUL VI TRANSFERURI INTRE UNITATI ALE ADMINISTRATIEI PUBLICE (rd.99)</t>
  </si>
  <si>
    <t>104</t>
  </si>
  <si>
    <t>Transferuri curente (rd. 101)</t>
  </si>
  <si>
    <t>105</t>
  </si>
  <si>
    <t>5101</t>
  </si>
  <si>
    <t>CHELTUIELI DE CAPITAL (rd.102)</t>
  </si>
  <si>
    <t>107</t>
  </si>
  <si>
    <t>TITLUL X ACTIVE NEFINANCIARE (rd.103)</t>
  </si>
  <si>
    <t>108</t>
  </si>
  <si>
    <t>Active fixe (rd.104 la 107 )</t>
  </si>
  <si>
    <t>109</t>
  </si>
  <si>
    <t>113</t>
  </si>
  <si>
    <t>Servicii medicale in unitati sanitare cu paturi (rd.110)</t>
  </si>
  <si>
    <t>115</t>
  </si>
  <si>
    <t>661106</t>
  </si>
  <si>
    <t>Spitale generale</t>
  </si>
  <si>
    <t>116</t>
  </si>
  <si>
    <t>66110601</t>
  </si>
  <si>
    <t>Cultura, recreere si religie (rd.129+140+144+145 )</t>
  </si>
  <si>
    <t>120</t>
  </si>
  <si>
    <t>6711</t>
  </si>
  <si>
    <t>CHELTUIELI DE CAPITAL (rd.121)</t>
  </si>
  <si>
    <t>126</t>
  </si>
  <si>
    <t>TITLUL X ACTIVE NEFINANCIARE (rd.122+127)</t>
  </si>
  <si>
    <t>127</t>
  </si>
  <si>
    <t>Active fixe (rd.123 la 126)</t>
  </si>
  <si>
    <t>128</t>
  </si>
  <si>
    <t>130</t>
  </si>
  <si>
    <t>131</t>
  </si>
  <si>
    <t>132</t>
  </si>
  <si>
    <t>Servicii culturale (rd.130 la 139)</t>
  </si>
  <si>
    <t>135</t>
  </si>
  <si>
    <t>671103</t>
  </si>
  <si>
    <t>Biblioteci publice comunale, orasenesti, municipale</t>
  </si>
  <si>
    <t>136</t>
  </si>
  <si>
    <t>67110302</t>
  </si>
  <si>
    <t>Muzee</t>
  </si>
  <si>
    <t>137</t>
  </si>
  <si>
    <t>67110303</t>
  </si>
  <si>
    <t>Institutii publice de spectacole si concerte</t>
  </si>
  <si>
    <t>138</t>
  </si>
  <si>
    <t>67110304</t>
  </si>
  <si>
    <t>Alte servicii în domeniile culturii, recreerii si religiei</t>
  </si>
  <si>
    <t>151</t>
  </si>
  <si>
    <t>671150</t>
  </si>
  <si>
    <t>Asigurari si asistenta sociala (rd.160+161+163+164+166+169)</t>
  </si>
  <si>
    <t>153</t>
  </si>
  <si>
    <t>6811</t>
  </si>
  <si>
    <t>CHELTUIELI DE CAPITAL (rd.152)</t>
  </si>
  <si>
    <t>157</t>
  </si>
  <si>
    <t>TITLUL X ACTIVE NEFINANCIARE (rd.153+158)</t>
  </si>
  <si>
    <t>158</t>
  </si>
  <si>
    <t>Active fixe (rd.154 la 157)</t>
  </si>
  <si>
    <t>159</t>
  </si>
  <si>
    <t>162</t>
  </si>
  <si>
    <t>163</t>
  </si>
  <si>
    <t>Alte cheltuieli in domeniul asigurarilor si asistentei sociale</t>
  </si>
  <si>
    <t>175</t>
  </si>
  <si>
    <t>681150</t>
  </si>
  <si>
    <t>Protectia mediului (rd.206+209)</t>
  </si>
  <si>
    <t>199</t>
  </si>
  <si>
    <t>7411</t>
  </si>
  <si>
    <t>CHELTUIELI DE CAPITAL (rd.198)</t>
  </si>
  <si>
    <t>203</t>
  </si>
  <si>
    <t>TITLUL X ACTIVE NEFINANCIARE (rd.199+204 )</t>
  </si>
  <si>
    <t>204</t>
  </si>
  <si>
    <t>Active fixe (rd.200 la 203 )</t>
  </si>
  <si>
    <t>205</t>
  </si>
  <si>
    <t>209</t>
  </si>
  <si>
    <t>Salubritate si gestiunea deseurilor (rd.207+208)</t>
  </si>
  <si>
    <t>212</t>
  </si>
  <si>
    <t>741105</t>
  </si>
  <si>
    <t>Colectarea, tratarea si distrugerea deseurilor</t>
  </si>
  <si>
    <t>214</t>
  </si>
  <si>
    <t>74110502</t>
  </si>
  <si>
    <t>Actiuni generale economice, comerciale si de munca (rd.224)</t>
  </si>
  <si>
    <t>217</t>
  </si>
  <si>
    <t>8011</t>
  </si>
  <si>
    <t>CHELTUIELI DE CAPITAL (rd.216)</t>
  </si>
  <si>
    <t>221</t>
  </si>
  <si>
    <t>TITLUL X ACTIVE NEFINANCIARE (rd.217+222)</t>
  </si>
  <si>
    <t>222</t>
  </si>
  <si>
    <t>Active fixe (rd.218 la 221)</t>
  </si>
  <si>
    <t>223</t>
  </si>
  <si>
    <t>224</t>
  </si>
  <si>
    <t>Actiuni generale economice si comerciale (rd.225+226)</t>
  </si>
  <si>
    <t>230</t>
  </si>
  <si>
    <t>801101</t>
  </si>
  <si>
    <t>Alte cheltuieli pentru actiuni generale, economice si comerciale</t>
  </si>
  <si>
    <t>232</t>
  </si>
  <si>
    <t>80110150</t>
  </si>
  <si>
    <t>Transporturi (rd.255+259+261)</t>
  </si>
  <si>
    <t>248</t>
  </si>
  <si>
    <t>8411</t>
  </si>
  <si>
    <t>CHELTUIELI DE CAPITAL (rd.247 )</t>
  </si>
  <si>
    <t>252</t>
  </si>
  <si>
    <t>TITLUL X ACTIVE NEFINANCIARE (rd.248+253)</t>
  </si>
  <si>
    <t>253</t>
  </si>
  <si>
    <t>Active fixe (rd.249 la 252)</t>
  </si>
  <si>
    <t>254</t>
  </si>
  <si>
    <t>258</t>
  </si>
  <si>
    <t>Transport rutier (rd.256 la 256)</t>
  </si>
  <si>
    <t>261</t>
  </si>
  <si>
    <t>841103</t>
  </si>
  <si>
    <t>Drumuri si poduri</t>
  </si>
  <si>
    <t>262</t>
  </si>
  <si>
    <t>84110301</t>
  </si>
  <si>
    <t>Transport aerian (rd.260)</t>
  </si>
  <si>
    <t>265</t>
  </si>
  <si>
    <t>841106</t>
  </si>
  <si>
    <t>Aviatia civila</t>
  </si>
  <si>
    <t>266</t>
  </si>
  <si>
    <t>84110602</t>
  </si>
  <si>
    <t>Alte cheltuieli în domeniul transporturilor</t>
  </si>
  <si>
    <t>267</t>
  </si>
  <si>
    <t>841150</t>
  </si>
  <si>
    <t xml:space="preserve">VENITURILE SI CHELTUIELILE EVIDENTIATE IN AFARA BUGETULUI LOCAL </t>
  </si>
  <si>
    <t>Influenta</t>
  </si>
  <si>
    <t>129</t>
  </si>
  <si>
    <t>- lei -</t>
  </si>
  <si>
    <t>5111010303 Reactualizare Plan de amenajare teritoriala judetean conform Legii nr.363/2006</t>
  </si>
  <si>
    <t>5111010309 Executie lucrari la Complexul "Parc"</t>
  </si>
  <si>
    <t>5111010311 Plan Urbanistic Zonal Gornesti</t>
  </si>
  <si>
    <t>5111010321 Documentatie raport de mediu</t>
  </si>
  <si>
    <t>5111010322 Avize Plan de amenajare teritoriala judetean conform Legii nr.363/2006</t>
  </si>
  <si>
    <t>Capitolul 67</t>
  </si>
  <si>
    <t>67110302 Biblioteca Judeteana Mures</t>
  </si>
  <si>
    <t>Subcapitolul 1103</t>
  </si>
  <si>
    <t>67110303 Muzeul Judetean Mures</t>
  </si>
  <si>
    <t>304</t>
  </si>
  <si>
    <t>305</t>
  </si>
  <si>
    <t>306</t>
  </si>
  <si>
    <t>67115006 "Reabilitarea Muzeului de Stiintele Naturii"</t>
  </si>
  <si>
    <t>Subcapitolul 1150</t>
  </si>
  <si>
    <t>67115008 Proiect tehnic, Caiet de sarcini, detalii de executie pentru reabilitarea Muzeului de Stiintele Naturii</t>
  </si>
  <si>
    <t>Capitolul 84</t>
  </si>
  <si>
    <t>84115002 Achizitie teren - extindere pista</t>
  </si>
  <si>
    <t>6711030402 Teatrul pentru Copii si Tineret "Ariel"</t>
  </si>
  <si>
    <t>Capitolul 80</t>
  </si>
  <si>
    <t>8011013001 Incubator de afaceri</t>
  </si>
  <si>
    <t>8411060202 Documentatii tehnico-cadastrale, Sanpaul pentru extindere aeroport</t>
  </si>
  <si>
    <t>Subcapitolul 1106</t>
  </si>
  <si>
    <t>67115007 Cercetare privind componentele artistice ale cladirii Muzeului de Stiintele Naturii si Studiu pentru material lemnos aferent aceleiasi cladiri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</si>
</sst>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3" fontId="3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right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workbookViewId="0" topLeftCell="A1">
      <selection activeCell="A15" sqref="A15"/>
    </sheetView>
  </sheetViews>
  <sheetFormatPr defaultColWidth="9.140625" defaultRowHeight="12.75"/>
  <cols>
    <col min="1" max="1" width="42.8515625" style="11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9" t="s">
        <v>28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9" t="s">
        <v>29</v>
      </c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9" t="s">
        <v>30</v>
      </c>
      <c r="B3" s="7"/>
      <c r="C3" s="7"/>
      <c r="D3" s="7"/>
      <c r="E3" s="7"/>
      <c r="F3" s="7"/>
      <c r="G3" s="7"/>
      <c r="H3" s="7"/>
      <c r="I3" s="7"/>
      <c r="J3" s="7"/>
    </row>
    <row r="4" spans="1:10" ht="12.75">
      <c r="A4" s="17" t="s">
        <v>260</v>
      </c>
      <c r="B4" s="17"/>
      <c r="C4" s="17"/>
      <c r="D4" s="17"/>
      <c r="E4" s="17"/>
      <c r="F4" s="17"/>
      <c r="G4" s="17"/>
      <c r="H4" s="17"/>
      <c r="I4" s="17"/>
      <c r="J4" s="17"/>
    </row>
    <row r="5" spans="10:12" ht="12.75">
      <c r="J5" s="16" t="s">
        <v>263</v>
      </c>
      <c r="K5" s="15"/>
      <c r="L5" s="15"/>
    </row>
    <row r="6" spans="1:10" ht="33.75">
      <c r="A6" s="13" t="s">
        <v>4</v>
      </c>
      <c r="B6" s="3" t="s">
        <v>31</v>
      </c>
      <c r="C6" s="3" t="s">
        <v>32</v>
      </c>
      <c r="D6" s="3" t="s">
        <v>33</v>
      </c>
      <c r="E6" s="3" t="s">
        <v>261</v>
      </c>
      <c r="F6" s="3" t="s">
        <v>34</v>
      </c>
      <c r="G6" s="3" t="s">
        <v>10</v>
      </c>
      <c r="H6" s="3" t="s">
        <v>35</v>
      </c>
      <c r="I6" s="3" t="s">
        <v>36</v>
      </c>
      <c r="J6" s="3" t="s">
        <v>13</v>
      </c>
    </row>
    <row r="7" spans="1:10" ht="12.75">
      <c r="A7" s="14" t="s">
        <v>37</v>
      </c>
      <c r="B7" s="6" t="s">
        <v>14</v>
      </c>
      <c r="C7" s="6" t="s">
        <v>38</v>
      </c>
      <c r="D7" s="12">
        <v>36397957</v>
      </c>
      <c r="E7" s="12">
        <f>F7-D7</f>
        <v>0</v>
      </c>
      <c r="F7" s="12">
        <v>36397957</v>
      </c>
      <c r="G7" s="12">
        <v>6308955</v>
      </c>
      <c r="H7" s="12">
        <v>30089002</v>
      </c>
      <c r="I7" s="12">
        <v>0</v>
      </c>
      <c r="J7" s="12">
        <v>0</v>
      </c>
    </row>
    <row r="8" spans="1:10" ht="12.75">
      <c r="A8" s="14" t="s">
        <v>39</v>
      </c>
      <c r="B8" s="6" t="s">
        <v>40</v>
      </c>
      <c r="C8" s="6"/>
      <c r="D8" s="12">
        <v>36397957</v>
      </c>
      <c r="E8" s="12">
        <f aca="true" t="shared" si="0" ref="E8:E71">F8-D8</f>
        <v>0</v>
      </c>
      <c r="F8" s="12">
        <v>36397957</v>
      </c>
      <c r="G8" s="12">
        <v>6308955</v>
      </c>
      <c r="H8" s="12">
        <v>30089002</v>
      </c>
      <c r="I8" s="12">
        <v>0</v>
      </c>
      <c r="J8" s="12">
        <v>0</v>
      </c>
    </row>
    <row r="9" spans="1:10" ht="12.75">
      <c r="A9" s="14" t="s">
        <v>41</v>
      </c>
      <c r="B9" s="6" t="s">
        <v>42</v>
      </c>
      <c r="C9" s="6"/>
      <c r="D9" s="12">
        <v>36397957</v>
      </c>
      <c r="E9" s="12">
        <f t="shared" si="0"/>
        <v>0</v>
      </c>
      <c r="F9" s="12">
        <v>36397957</v>
      </c>
      <c r="G9" s="12">
        <v>6308955</v>
      </c>
      <c r="H9" s="12">
        <v>30089002</v>
      </c>
      <c r="I9" s="12">
        <v>0</v>
      </c>
      <c r="J9" s="12">
        <v>0</v>
      </c>
    </row>
    <row r="10" spans="1:10" ht="12.75">
      <c r="A10" s="14" t="s">
        <v>43</v>
      </c>
      <c r="B10" s="6" t="s">
        <v>44</v>
      </c>
      <c r="C10" s="6"/>
      <c r="D10" s="12">
        <v>36397957</v>
      </c>
      <c r="E10" s="12">
        <f t="shared" si="0"/>
        <v>0</v>
      </c>
      <c r="F10" s="12">
        <v>36397957</v>
      </c>
      <c r="G10" s="12">
        <v>6308955</v>
      </c>
      <c r="H10" s="12">
        <v>30089002</v>
      </c>
      <c r="I10" s="12">
        <v>0</v>
      </c>
      <c r="J10" s="12">
        <v>0</v>
      </c>
    </row>
    <row r="11" spans="1:10" ht="12.75">
      <c r="A11" s="14" t="s">
        <v>45</v>
      </c>
      <c r="B11" s="6" t="s">
        <v>46</v>
      </c>
      <c r="C11" s="6" t="s">
        <v>47</v>
      </c>
      <c r="D11" s="12">
        <v>36397957</v>
      </c>
      <c r="E11" s="12">
        <f t="shared" si="0"/>
        <v>0</v>
      </c>
      <c r="F11" s="12">
        <v>36397957</v>
      </c>
      <c r="G11" s="12">
        <v>6308955</v>
      </c>
      <c r="H11" s="12">
        <v>30089002</v>
      </c>
      <c r="I11" s="12">
        <v>0</v>
      </c>
      <c r="J11" s="12">
        <v>0</v>
      </c>
    </row>
    <row r="12" spans="1:10" ht="12.75">
      <c r="A12" s="14" t="s">
        <v>48</v>
      </c>
      <c r="B12" s="6" t="s">
        <v>49</v>
      </c>
      <c r="C12" s="6" t="s">
        <v>50</v>
      </c>
      <c r="D12" s="12">
        <v>36397957</v>
      </c>
      <c r="E12" s="12">
        <f t="shared" si="0"/>
        <v>0</v>
      </c>
      <c r="F12" s="12">
        <v>36397957</v>
      </c>
      <c r="G12" s="12">
        <v>6308955</v>
      </c>
      <c r="H12" s="12">
        <v>30089002</v>
      </c>
      <c r="I12" s="12">
        <v>0</v>
      </c>
      <c r="J12" s="12">
        <v>0</v>
      </c>
    </row>
    <row r="13" spans="1:10" ht="22.5">
      <c r="A13" s="14" t="s">
        <v>51</v>
      </c>
      <c r="B13" s="6" t="s">
        <v>52</v>
      </c>
      <c r="C13" s="6" t="s">
        <v>53</v>
      </c>
      <c r="D13" s="12">
        <v>36397957</v>
      </c>
      <c r="E13" s="12">
        <f t="shared" si="0"/>
        <v>0</v>
      </c>
      <c r="F13" s="12">
        <v>36397957</v>
      </c>
      <c r="G13" s="12">
        <v>6308955</v>
      </c>
      <c r="H13" s="12">
        <v>30089002</v>
      </c>
      <c r="I13" s="12">
        <v>0</v>
      </c>
      <c r="J13" s="12">
        <v>0</v>
      </c>
    </row>
    <row r="14" spans="1:10" ht="22.5">
      <c r="A14" s="14" t="s">
        <v>54</v>
      </c>
      <c r="B14" s="6" t="s">
        <v>55</v>
      </c>
      <c r="C14" s="6" t="s">
        <v>18</v>
      </c>
      <c r="D14" s="12">
        <v>34350877</v>
      </c>
      <c r="E14" s="12">
        <f t="shared" si="0"/>
        <v>-44030</v>
      </c>
      <c r="F14" s="12">
        <v>34306847</v>
      </c>
      <c r="G14" s="12">
        <v>6308955</v>
      </c>
      <c r="H14" s="12">
        <v>28041922</v>
      </c>
      <c r="I14" s="12">
        <v>-44030</v>
      </c>
      <c r="J14" s="12">
        <v>0</v>
      </c>
    </row>
    <row r="15" spans="1:10" ht="22.5">
      <c r="A15" s="14" t="s">
        <v>56</v>
      </c>
      <c r="B15" s="6" t="s">
        <v>57</v>
      </c>
      <c r="C15" s="6" t="s">
        <v>21</v>
      </c>
      <c r="D15" s="12">
        <v>34349877</v>
      </c>
      <c r="E15" s="12">
        <f t="shared" si="0"/>
        <v>-44030</v>
      </c>
      <c r="F15" s="12">
        <v>34305847</v>
      </c>
      <c r="G15" s="12">
        <v>6307955</v>
      </c>
      <c r="H15" s="12">
        <v>28041922</v>
      </c>
      <c r="I15" s="12">
        <v>-44030</v>
      </c>
      <c r="J15" s="12">
        <v>0</v>
      </c>
    </row>
    <row r="16" spans="1:10" ht="22.5">
      <c r="A16" s="14" t="s">
        <v>58</v>
      </c>
      <c r="B16" s="6" t="s">
        <v>59</v>
      </c>
      <c r="C16" s="6" t="s">
        <v>24</v>
      </c>
      <c r="D16" s="12">
        <v>34349877</v>
      </c>
      <c r="E16" s="12">
        <f t="shared" si="0"/>
        <v>-44030</v>
      </c>
      <c r="F16" s="12">
        <v>34305847</v>
      </c>
      <c r="G16" s="12">
        <v>6307955</v>
      </c>
      <c r="H16" s="12">
        <v>28041922</v>
      </c>
      <c r="I16" s="12">
        <v>-44030</v>
      </c>
      <c r="J16" s="12">
        <v>0</v>
      </c>
    </row>
    <row r="17" spans="1:10" ht="22.5">
      <c r="A17" s="14" t="s">
        <v>60</v>
      </c>
      <c r="B17" s="6" t="s">
        <v>61</v>
      </c>
      <c r="C17" s="6" t="s">
        <v>62</v>
      </c>
      <c r="D17" s="12">
        <v>700000</v>
      </c>
      <c r="E17" s="12">
        <f t="shared" si="0"/>
        <v>33000</v>
      </c>
      <c r="F17" s="12">
        <v>733000</v>
      </c>
      <c r="G17" s="12">
        <v>870000</v>
      </c>
      <c r="H17" s="12">
        <v>-170000</v>
      </c>
      <c r="I17" s="12">
        <v>33000</v>
      </c>
      <c r="J17" s="12">
        <v>0</v>
      </c>
    </row>
    <row r="18" spans="1:10" ht="22.5">
      <c r="A18" s="14" t="s">
        <v>63</v>
      </c>
      <c r="B18" s="6" t="s">
        <v>64</v>
      </c>
      <c r="C18" s="6" t="s">
        <v>65</v>
      </c>
      <c r="D18" s="12">
        <v>2757500</v>
      </c>
      <c r="E18" s="12">
        <f t="shared" si="0"/>
        <v>0</v>
      </c>
      <c r="F18" s="12">
        <v>2757500</v>
      </c>
      <c r="G18" s="12">
        <v>0</v>
      </c>
      <c r="H18" s="12">
        <v>2757500</v>
      </c>
      <c r="I18" s="12">
        <v>0</v>
      </c>
      <c r="J18" s="12">
        <v>0</v>
      </c>
    </row>
    <row r="19" spans="1:10" ht="22.5">
      <c r="A19" s="14" t="s">
        <v>66</v>
      </c>
      <c r="B19" s="6" t="s">
        <v>67</v>
      </c>
      <c r="C19" s="6" t="s">
        <v>68</v>
      </c>
      <c r="D19" s="12">
        <v>208300</v>
      </c>
      <c r="E19" s="12">
        <f t="shared" si="0"/>
        <v>0</v>
      </c>
      <c r="F19" s="12">
        <v>208300</v>
      </c>
      <c r="G19" s="12">
        <v>0</v>
      </c>
      <c r="H19" s="12">
        <v>208300</v>
      </c>
      <c r="I19" s="12">
        <v>0</v>
      </c>
      <c r="J19" s="12">
        <v>0</v>
      </c>
    </row>
    <row r="20" spans="1:10" ht="22.5">
      <c r="A20" s="14" t="s">
        <v>69</v>
      </c>
      <c r="B20" s="6" t="s">
        <v>70</v>
      </c>
      <c r="C20" s="6" t="s">
        <v>27</v>
      </c>
      <c r="D20" s="12">
        <v>30684077</v>
      </c>
      <c r="E20" s="12">
        <f t="shared" si="0"/>
        <v>-77030</v>
      </c>
      <c r="F20" s="12">
        <v>30607047</v>
      </c>
      <c r="G20" s="12">
        <v>5437955</v>
      </c>
      <c r="H20" s="12">
        <v>25246122</v>
      </c>
      <c r="I20" s="12">
        <v>-77030</v>
      </c>
      <c r="J20" s="12">
        <v>0</v>
      </c>
    </row>
    <row r="21" spans="1:10" ht="12.75">
      <c r="A21" s="14" t="s">
        <v>71</v>
      </c>
      <c r="B21" s="6" t="s">
        <v>72</v>
      </c>
      <c r="C21" s="6" t="s">
        <v>73</v>
      </c>
      <c r="D21" s="12">
        <v>1000</v>
      </c>
      <c r="E21" s="12">
        <f t="shared" si="0"/>
        <v>0</v>
      </c>
      <c r="F21" s="12">
        <v>1000</v>
      </c>
      <c r="G21" s="12">
        <v>1000</v>
      </c>
      <c r="H21" s="12">
        <v>0</v>
      </c>
      <c r="I21" s="12">
        <v>0</v>
      </c>
      <c r="J21" s="12">
        <v>0</v>
      </c>
    </row>
    <row r="22" spans="1:10" ht="12.75">
      <c r="A22" s="14" t="s">
        <v>74</v>
      </c>
      <c r="B22" s="6" t="s">
        <v>75</v>
      </c>
      <c r="C22" s="6" t="s">
        <v>76</v>
      </c>
      <c r="D22" s="12">
        <v>1000</v>
      </c>
      <c r="E22" s="12">
        <f t="shared" si="0"/>
        <v>0</v>
      </c>
      <c r="F22" s="12">
        <v>1000</v>
      </c>
      <c r="G22" s="12">
        <v>1000</v>
      </c>
      <c r="H22" s="12">
        <v>0</v>
      </c>
      <c r="I22" s="12">
        <v>0</v>
      </c>
      <c r="J22" s="12">
        <v>0</v>
      </c>
    </row>
    <row r="23" spans="1:10" ht="22.5">
      <c r="A23" s="14" t="s">
        <v>77</v>
      </c>
      <c r="B23" s="6" t="s">
        <v>78</v>
      </c>
      <c r="C23" s="6" t="s">
        <v>79</v>
      </c>
      <c r="D23" s="12">
        <v>1000</v>
      </c>
      <c r="E23" s="12">
        <f t="shared" si="0"/>
        <v>0</v>
      </c>
      <c r="F23" s="12">
        <v>1000</v>
      </c>
      <c r="G23" s="12">
        <v>1000</v>
      </c>
      <c r="H23" s="12">
        <v>0</v>
      </c>
      <c r="I23" s="12">
        <v>0</v>
      </c>
      <c r="J23" s="12">
        <v>0</v>
      </c>
    </row>
    <row r="24" spans="1:10" ht="12.75">
      <c r="A24" s="14" t="s">
        <v>80</v>
      </c>
      <c r="B24" s="6" t="s">
        <v>81</v>
      </c>
      <c r="C24" s="6" t="s">
        <v>82</v>
      </c>
      <c r="D24" s="12">
        <v>5860800</v>
      </c>
      <c r="E24" s="12">
        <f t="shared" si="0"/>
        <v>-1116530</v>
      </c>
      <c r="F24" s="12">
        <v>4744270</v>
      </c>
      <c r="G24" s="12">
        <v>826000</v>
      </c>
      <c r="H24" s="12">
        <v>5034800</v>
      </c>
      <c r="I24" s="12">
        <v>-1116530</v>
      </c>
      <c r="J24" s="12">
        <v>0</v>
      </c>
    </row>
    <row r="25" spans="1:10" ht="12.75">
      <c r="A25" s="14" t="s">
        <v>83</v>
      </c>
      <c r="B25" s="6" t="s">
        <v>84</v>
      </c>
      <c r="C25" s="6" t="s">
        <v>18</v>
      </c>
      <c r="D25" s="12">
        <v>5860800</v>
      </c>
      <c r="E25" s="12">
        <f t="shared" si="0"/>
        <v>-1116530</v>
      </c>
      <c r="F25" s="12">
        <v>4744270</v>
      </c>
      <c r="G25" s="12">
        <v>826000</v>
      </c>
      <c r="H25" s="12">
        <v>5034800</v>
      </c>
      <c r="I25" s="12">
        <v>-1116530</v>
      </c>
      <c r="J25" s="12">
        <v>0</v>
      </c>
    </row>
    <row r="26" spans="1:10" ht="12.75">
      <c r="A26" s="14" t="s">
        <v>85</v>
      </c>
      <c r="B26" s="6" t="s">
        <v>86</v>
      </c>
      <c r="C26" s="6" t="s">
        <v>21</v>
      </c>
      <c r="D26" s="12">
        <v>5859800</v>
      </c>
      <c r="E26" s="12">
        <f t="shared" si="0"/>
        <v>-1116530</v>
      </c>
      <c r="F26" s="12">
        <v>4743270</v>
      </c>
      <c r="G26" s="12">
        <v>825000</v>
      </c>
      <c r="H26" s="12">
        <v>5034800</v>
      </c>
      <c r="I26" s="12">
        <v>-1116530</v>
      </c>
      <c r="J26" s="12">
        <v>0</v>
      </c>
    </row>
    <row r="27" spans="1:10" ht="12.75">
      <c r="A27" s="14" t="s">
        <v>87</v>
      </c>
      <c r="B27" s="6" t="s">
        <v>88</v>
      </c>
      <c r="C27" s="6" t="s">
        <v>24</v>
      </c>
      <c r="D27" s="12">
        <v>5859800</v>
      </c>
      <c r="E27" s="12">
        <f t="shared" si="0"/>
        <v>-1116530</v>
      </c>
      <c r="F27" s="12">
        <v>4743270</v>
      </c>
      <c r="G27" s="12">
        <v>825000</v>
      </c>
      <c r="H27" s="12">
        <v>5034800</v>
      </c>
      <c r="I27" s="12">
        <v>-1116530</v>
      </c>
      <c r="J27" s="12">
        <v>0</v>
      </c>
    </row>
    <row r="28" spans="1:10" ht="12.75">
      <c r="A28" s="14" t="s">
        <v>89</v>
      </c>
      <c r="B28" s="6" t="s">
        <v>90</v>
      </c>
      <c r="C28" s="6" t="s">
        <v>62</v>
      </c>
      <c r="D28" s="12">
        <v>700000</v>
      </c>
      <c r="E28" s="12">
        <f t="shared" si="0"/>
        <v>0</v>
      </c>
      <c r="F28" s="12">
        <v>700000</v>
      </c>
      <c r="G28" s="12">
        <v>700000</v>
      </c>
      <c r="H28" s="12">
        <v>0</v>
      </c>
      <c r="I28" s="12">
        <v>0</v>
      </c>
      <c r="J28" s="12">
        <v>0</v>
      </c>
    </row>
    <row r="29" spans="1:10" ht="12.75">
      <c r="A29" s="14" t="s">
        <v>91</v>
      </c>
      <c r="B29" s="6" t="s">
        <v>92</v>
      </c>
      <c r="C29" s="6" t="s">
        <v>65</v>
      </c>
      <c r="D29" s="12">
        <v>2558500</v>
      </c>
      <c r="E29" s="12">
        <f t="shared" si="0"/>
        <v>0</v>
      </c>
      <c r="F29" s="12">
        <v>2558500</v>
      </c>
      <c r="G29" s="12">
        <v>0</v>
      </c>
      <c r="H29" s="12">
        <v>2558500</v>
      </c>
      <c r="I29" s="12">
        <v>0</v>
      </c>
      <c r="J29" s="12">
        <v>0</v>
      </c>
    </row>
    <row r="30" spans="1:10" ht="12.75">
      <c r="A30" s="14" t="s">
        <v>93</v>
      </c>
      <c r="B30" s="6" t="s">
        <v>94</v>
      </c>
      <c r="C30" s="6" t="s">
        <v>68</v>
      </c>
      <c r="D30" s="12">
        <v>66300</v>
      </c>
      <c r="E30" s="12">
        <f t="shared" si="0"/>
        <v>0</v>
      </c>
      <c r="F30" s="12">
        <v>66300</v>
      </c>
      <c r="G30" s="12">
        <v>0</v>
      </c>
      <c r="H30" s="12">
        <v>66300</v>
      </c>
      <c r="I30" s="12">
        <v>0</v>
      </c>
      <c r="J30" s="12">
        <v>0</v>
      </c>
    </row>
    <row r="31" spans="1:10" ht="12.75">
      <c r="A31" s="14" t="s">
        <v>26</v>
      </c>
      <c r="B31" s="6" t="s">
        <v>95</v>
      </c>
      <c r="C31" s="6" t="s">
        <v>27</v>
      </c>
      <c r="D31" s="12">
        <v>2535000</v>
      </c>
      <c r="E31" s="12">
        <f t="shared" si="0"/>
        <v>-1116530</v>
      </c>
      <c r="F31" s="12">
        <v>1418470</v>
      </c>
      <c r="G31" s="12">
        <v>125000</v>
      </c>
      <c r="H31" s="12">
        <v>2410000</v>
      </c>
      <c r="I31" s="12">
        <v>-1116530</v>
      </c>
      <c r="J31" s="12">
        <v>0</v>
      </c>
    </row>
    <row r="32" spans="1:10" ht="12.75">
      <c r="A32" s="14" t="s">
        <v>96</v>
      </c>
      <c r="B32" s="6" t="s">
        <v>97</v>
      </c>
      <c r="C32" s="6" t="s">
        <v>73</v>
      </c>
      <c r="D32" s="12">
        <v>1000</v>
      </c>
      <c r="E32" s="12">
        <f t="shared" si="0"/>
        <v>0</v>
      </c>
      <c r="F32" s="12">
        <v>1000</v>
      </c>
      <c r="G32" s="12">
        <v>1000</v>
      </c>
      <c r="H32" s="12">
        <v>0</v>
      </c>
      <c r="I32" s="12">
        <v>0</v>
      </c>
      <c r="J32" s="12">
        <v>0</v>
      </c>
    </row>
    <row r="33" spans="1:10" ht="12.75">
      <c r="A33" s="14" t="s">
        <v>98</v>
      </c>
      <c r="B33" s="6" t="s">
        <v>99</v>
      </c>
      <c r="C33" s="6" t="s">
        <v>76</v>
      </c>
      <c r="D33" s="12">
        <v>1000</v>
      </c>
      <c r="E33" s="12">
        <f t="shared" si="0"/>
        <v>0</v>
      </c>
      <c r="F33" s="12">
        <v>1000</v>
      </c>
      <c r="G33" s="12">
        <v>1000</v>
      </c>
      <c r="H33" s="12">
        <v>0</v>
      </c>
      <c r="I33" s="12">
        <v>0</v>
      </c>
      <c r="J33" s="12">
        <v>0</v>
      </c>
    </row>
    <row r="34" spans="1:10" ht="12.75">
      <c r="A34" s="14" t="s">
        <v>100</v>
      </c>
      <c r="B34" s="6" t="s">
        <v>101</v>
      </c>
      <c r="C34" s="6" t="s">
        <v>79</v>
      </c>
      <c r="D34" s="12">
        <v>1000</v>
      </c>
      <c r="E34" s="12">
        <f t="shared" si="0"/>
        <v>0</v>
      </c>
      <c r="F34" s="12">
        <v>1000</v>
      </c>
      <c r="G34" s="12">
        <v>1000</v>
      </c>
      <c r="H34" s="12">
        <v>0</v>
      </c>
      <c r="I34" s="12">
        <v>0</v>
      </c>
      <c r="J34" s="12">
        <v>0</v>
      </c>
    </row>
    <row r="35" spans="1:10" ht="12.75">
      <c r="A35" s="14" t="s">
        <v>102</v>
      </c>
      <c r="B35" s="6" t="s">
        <v>103</v>
      </c>
      <c r="C35" s="6" t="s">
        <v>104</v>
      </c>
      <c r="D35" s="12">
        <v>5860800</v>
      </c>
      <c r="E35" s="12">
        <f t="shared" si="0"/>
        <v>-1116530</v>
      </c>
      <c r="F35" s="12">
        <v>4744270</v>
      </c>
      <c r="G35" s="12">
        <v>826000</v>
      </c>
      <c r="H35" s="12">
        <v>5034800</v>
      </c>
      <c r="I35" s="12">
        <v>-1116530</v>
      </c>
      <c r="J35" s="12">
        <v>0</v>
      </c>
    </row>
    <row r="36" spans="1:10" ht="12.75">
      <c r="A36" s="14" t="s">
        <v>105</v>
      </c>
      <c r="B36" s="6" t="s">
        <v>106</v>
      </c>
      <c r="C36" s="6" t="s">
        <v>107</v>
      </c>
      <c r="D36" s="12">
        <v>5860800</v>
      </c>
      <c r="E36" s="12">
        <f t="shared" si="0"/>
        <v>-1116530</v>
      </c>
      <c r="F36" s="12">
        <v>4744270</v>
      </c>
      <c r="G36" s="12">
        <v>826000</v>
      </c>
      <c r="H36" s="12">
        <v>5034800</v>
      </c>
      <c r="I36" s="12">
        <v>-1116530</v>
      </c>
      <c r="J36" s="12">
        <v>0</v>
      </c>
    </row>
    <row r="37" spans="1:10" ht="12.75">
      <c r="A37" s="14" t="s">
        <v>108</v>
      </c>
      <c r="B37" s="6" t="s">
        <v>109</v>
      </c>
      <c r="C37" s="6" t="s">
        <v>110</v>
      </c>
      <c r="D37" s="12">
        <v>268060</v>
      </c>
      <c r="E37" s="12">
        <f t="shared" si="0"/>
        <v>0</v>
      </c>
      <c r="F37" s="12">
        <v>268060</v>
      </c>
      <c r="G37" s="12">
        <v>0</v>
      </c>
      <c r="H37" s="12">
        <v>268060</v>
      </c>
      <c r="I37" s="12">
        <v>0</v>
      </c>
      <c r="J37" s="12">
        <v>0</v>
      </c>
    </row>
    <row r="38" spans="1:10" ht="12.75">
      <c r="A38" s="14" t="s">
        <v>111</v>
      </c>
      <c r="B38" s="6" t="s">
        <v>112</v>
      </c>
      <c r="C38" s="6" t="s">
        <v>18</v>
      </c>
      <c r="D38" s="12">
        <v>268060</v>
      </c>
      <c r="E38" s="12">
        <f t="shared" si="0"/>
        <v>0</v>
      </c>
      <c r="F38" s="12">
        <v>268060</v>
      </c>
      <c r="G38" s="12">
        <v>0</v>
      </c>
      <c r="H38" s="12">
        <v>268060</v>
      </c>
      <c r="I38" s="12">
        <v>0</v>
      </c>
      <c r="J38" s="12">
        <v>0</v>
      </c>
    </row>
    <row r="39" spans="1:10" ht="12.75">
      <c r="A39" s="14" t="s">
        <v>113</v>
      </c>
      <c r="B39" s="6" t="s">
        <v>114</v>
      </c>
      <c r="C39" s="6" t="s">
        <v>21</v>
      </c>
      <c r="D39" s="12">
        <v>268060</v>
      </c>
      <c r="E39" s="12">
        <f t="shared" si="0"/>
        <v>0</v>
      </c>
      <c r="F39" s="12">
        <v>268060</v>
      </c>
      <c r="G39" s="12">
        <v>0</v>
      </c>
      <c r="H39" s="12">
        <v>268060</v>
      </c>
      <c r="I39" s="12">
        <v>0</v>
      </c>
      <c r="J39" s="12">
        <v>0</v>
      </c>
    </row>
    <row r="40" spans="1:10" ht="12.75">
      <c r="A40" s="14" t="s">
        <v>115</v>
      </c>
      <c r="B40" s="6" t="s">
        <v>116</v>
      </c>
      <c r="C40" s="6" t="s">
        <v>24</v>
      </c>
      <c r="D40" s="12">
        <v>268060</v>
      </c>
      <c r="E40" s="12">
        <f t="shared" si="0"/>
        <v>0</v>
      </c>
      <c r="F40" s="12">
        <v>268060</v>
      </c>
      <c r="G40" s="12">
        <v>0</v>
      </c>
      <c r="H40" s="12">
        <v>268060</v>
      </c>
      <c r="I40" s="12">
        <v>0</v>
      </c>
      <c r="J40" s="12">
        <v>0</v>
      </c>
    </row>
    <row r="41" spans="1:10" ht="12.75">
      <c r="A41" s="14" t="s">
        <v>91</v>
      </c>
      <c r="B41" s="6" t="s">
        <v>117</v>
      </c>
      <c r="C41" s="6" t="s">
        <v>65</v>
      </c>
      <c r="D41" s="12">
        <v>114000</v>
      </c>
      <c r="E41" s="12">
        <f t="shared" si="0"/>
        <v>0</v>
      </c>
      <c r="F41" s="12">
        <v>114000</v>
      </c>
      <c r="G41" s="12">
        <v>0</v>
      </c>
      <c r="H41" s="12">
        <v>114000</v>
      </c>
      <c r="I41" s="12">
        <v>0</v>
      </c>
      <c r="J41" s="12">
        <v>0</v>
      </c>
    </row>
    <row r="42" spans="1:10" ht="12.75">
      <c r="A42" s="14" t="s">
        <v>93</v>
      </c>
      <c r="B42" s="6" t="s">
        <v>118</v>
      </c>
      <c r="C42" s="6" t="s">
        <v>68</v>
      </c>
      <c r="D42" s="12">
        <v>70000</v>
      </c>
      <c r="E42" s="12">
        <f t="shared" si="0"/>
        <v>0</v>
      </c>
      <c r="F42" s="12">
        <v>70000</v>
      </c>
      <c r="G42" s="12">
        <v>0</v>
      </c>
      <c r="H42" s="12">
        <v>70000</v>
      </c>
      <c r="I42" s="12">
        <v>0</v>
      </c>
      <c r="J42" s="12">
        <v>0</v>
      </c>
    </row>
    <row r="43" spans="1:10" ht="12.75">
      <c r="A43" s="14" t="s">
        <v>26</v>
      </c>
      <c r="B43" s="6" t="s">
        <v>119</v>
      </c>
      <c r="C43" s="6" t="s">
        <v>27</v>
      </c>
      <c r="D43" s="12">
        <v>84060</v>
      </c>
      <c r="E43" s="12">
        <f t="shared" si="0"/>
        <v>0</v>
      </c>
      <c r="F43" s="12">
        <v>84060</v>
      </c>
      <c r="G43" s="12">
        <v>0</v>
      </c>
      <c r="H43" s="12">
        <v>84060</v>
      </c>
      <c r="I43" s="12">
        <v>0</v>
      </c>
      <c r="J43" s="12">
        <v>0</v>
      </c>
    </row>
    <row r="44" spans="1:10" ht="12.75">
      <c r="A44" s="14" t="s">
        <v>120</v>
      </c>
      <c r="B44" s="6" t="s">
        <v>18</v>
      </c>
      <c r="C44" s="6" t="s">
        <v>121</v>
      </c>
      <c r="D44" s="12">
        <v>120000</v>
      </c>
      <c r="E44" s="12">
        <f t="shared" si="0"/>
        <v>0</v>
      </c>
      <c r="F44" s="12">
        <v>120000</v>
      </c>
      <c r="G44" s="12">
        <v>0</v>
      </c>
      <c r="H44" s="12">
        <v>120000</v>
      </c>
      <c r="I44" s="12">
        <v>0</v>
      </c>
      <c r="J44" s="12">
        <v>0</v>
      </c>
    </row>
    <row r="45" spans="1:10" ht="12.75">
      <c r="A45" s="14" t="s">
        <v>122</v>
      </c>
      <c r="B45" s="6" t="s">
        <v>21</v>
      </c>
      <c r="C45" s="6" t="s">
        <v>123</v>
      </c>
      <c r="D45" s="12">
        <v>148060</v>
      </c>
      <c r="E45" s="12">
        <f t="shared" si="0"/>
        <v>0</v>
      </c>
      <c r="F45" s="12">
        <v>148060</v>
      </c>
      <c r="G45" s="12">
        <v>0</v>
      </c>
      <c r="H45" s="12">
        <v>148060</v>
      </c>
      <c r="I45" s="12">
        <v>0</v>
      </c>
      <c r="J45" s="12">
        <v>0</v>
      </c>
    </row>
    <row r="46" spans="1:10" ht="12.75">
      <c r="A46" s="14" t="s">
        <v>124</v>
      </c>
      <c r="B46" s="6" t="s">
        <v>125</v>
      </c>
      <c r="C46" s="6" t="s">
        <v>126</v>
      </c>
      <c r="D46" s="12">
        <v>665000</v>
      </c>
      <c r="E46" s="12">
        <f t="shared" si="0"/>
        <v>0</v>
      </c>
      <c r="F46" s="12">
        <v>665000</v>
      </c>
      <c r="G46" s="12">
        <v>0</v>
      </c>
      <c r="H46" s="12">
        <v>665000</v>
      </c>
      <c r="I46" s="12">
        <v>0</v>
      </c>
      <c r="J46" s="12">
        <v>0</v>
      </c>
    </row>
    <row r="47" spans="1:10" ht="12.75">
      <c r="A47" s="14" t="s">
        <v>127</v>
      </c>
      <c r="B47" s="6" t="s">
        <v>128</v>
      </c>
      <c r="C47" s="6" t="s">
        <v>18</v>
      </c>
      <c r="D47" s="12">
        <v>665000</v>
      </c>
      <c r="E47" s="12">
        <f t="shared" si="0"/>
        <v>0</v>
      </c>
      <c r="F47" s="12">
        <v>665000</v>
      </c>
      <c r="G47" s="12">
        <v>0</v>
      </c>
      <c r="H47" s="12">
        <v>665000</v>
      </c>
      <c r="I47" s="12">
        <v>0</v>
      </c>
      <c r="J47" s="12">
        <v>0</v>
      </c>
    </row>
    <row r="48" spans="1:10" ht="12.75">
      <c r="A48" s="14" t="s">
        <v>129</v>
      </c>
      <c r="B48" s="6" t="s">
        <v>130</v>
      </c>
      <c r="C48" s="6" t="s">
        <v>21</v>
      </c>
      <c r="D48" s="12">
        <v>665000</v>
      </c>
      <c r="E48" s="12">
        <f t="shared" si="0"/>
        <v>0</v>
      </c>
      <c r="F48" s="12">
        <v>665000</v>
      </c>
      <c r="G48" s="12">
        <v>0</v>
      </c>
      <c r="H48" s="12">
        <v>665000</v>
      </c>
      <c r="I48" s="12">
        <v>0</v>
      </c>
      <c r="J48" s="12">
        <v>0</v>
      </c>
    </row>
    <row r="49" spans="1:10" ht="12.75">
      <c r="A49" s="14" t="s">
        <v>131</v>
      </c>
      <c r="B49" s="6" t="s">
        <v>132</v>
      </c>
      <c r="C49" s="6" t="s">
        <v>24</v>
      </c>
      <c r="D49" s="12">
        <v>665000</v>
      </c>
      <c r="E49" s="12">
        <f t="shared" si="0"/>
        <v>0</v>
      </c>
      <c r="F49" s="12">
        <v>665000</v>
      </c>
      <c r="G49" s="12">
        <v>0</v>
      </c>
      <c r="H49" s="12">
        <v>665000</v>
      </c>
      <c r="I49" s="12">
        <v>0</v>
      </c>
      <c r="J49" s="12">
        <v>0</v>
      </c>
    </row>
    <row r="50" spans="1:10" ht="12.75">
      <c r="A50" s="14" t="s">
        <v>93</v>
      </c>
      <c r="B50" s="6" t="s">
        <v>133</v>
      </c>
      <c r="C50" s="6" t="s">
        <v>68</v>
      </c>
      <c r="D50" s="12">
        <v>40000</v>
      </c>
      <c r="E50" s="12">
        <f t="shared" si="0"/>
        <v>0</v>
      </c>
      <c r="F50" s="12">
        <v>40000</v>
      </c>
      <c r="G50" s="12">
        <v>0</v>
      </c>
      <c r="H50" s="12">
        <v>40000</v>
      </c>
      <c r="I50" s="12">
        <v>0</v>
      </c>
      <c r="J50" s="12">
        <v>0</v>
      </c>
    </row>
    <row r="51" spans="1:10" ht="12.75">
      <c r="A51" s="14" t="s">
        <v>26</v>
      </c>
      <c r="B51" s="6" t="s">
        <v>134</v>
      </c>
      <c r="C51" s="6" t="s">
        <v>27</v>
      </c>
      <c r="D51" s="12">
        <v>625000</v>
      </c>
      <c r="E51" s="12">
        <f t="shared" si="0"/>
        <v>0</v>
      </c>
      <c r="F51" s="12">
        <v>625000</v>
      </c>
      <c r="G51" s="12">
        <v>0</v>
      </c>
      <c r="H51" s="12">
        <v>625000</v>
      </c>
      <c r="I51" s="12">
        <v>0</v>
      </c>
      <c r="J51" s="12">
        <v>0</v>
      </c>
    </row>
    <row r="52" spans="1:10" ht="12.75">
      <c r="A52" s="14" t="s">
        <v>135</v>
      </c>
      <c r="B52" s="6" t="s">
        <v>136</v>
      </c>
      <c r="C52" s="6" t="s">
        <v>137</v>
      </c>
      <c r="D52" s="12">
        <v>665000</v>
      </c>
      <c r="E52" s="12">
        <f t="shared" si="0"/>
        <v>0</v>
      </c>
      <c r="F52" s="12">
        <v>665000</v>
      </c>
      <c r="G52" s="12">
        <v>0</v>
      </c>
      <c r="H52" s="12">
        <v>665000</v>
      </c>
      <c r="I52" s="12">
        <v>0</v>
      </c>
      <c r="J52" s="12">
        <v>0</v>
      </c>
    </row>
    <row r="53" spans="1:10" ht="12.75">
      <c r="A53" s="14" t="s">
        <v>138</v>
      </c>
      <c r="B53" s="6" t="s">
        <v>139</v>
      </c>
      <c r="C53" s="6" t="s">
        <v>140</v>
      </c>
      <c r="D53" s="12">
        <v>665000</v>
      </c>
      <c r="E53" s="12">
        <f t="shared" si="0"/>
        <v>0</v>
      </c>
      <c r="F53" s="12">
        <v>665000</v>
      </c>
      <c r="G53" s="12">
        <v>0</v>
      </c>
      <c r="H53" s="12">
        <v>665000</v>
      </c>
      <c r="I53" s="12">
        <v>0</v>
      </c>
      <c r="J53" s="12">
        <v>0</v>
      </c>
    </row>
    <row r="54" spans="1:10" ht="12.75">
      <c r="A54" s="14" t="s">
        <v>141</v>
      </c>
      <c r="B54" s="6" t="s">
        <v>142</v>
      </c>
      <c r="C54" s="6" t="s">
        <v>143</v>
      </c>
      <c r="D54" s="12">
        <v>5000</v>
      </c>
      <c r="E54" s="12">
        <f t="shared" si="0"/>
        <v>0</v>
      </c>
      <c r="F54" s="12">
        <v>5000</v>
      </c>
      <c r="G54" s="12">
        <v>5000</v>
      </c>
      <c r="H54" s="12">
        <v>0</v>
      </c>
      <c r="I54" s="12">
        <v>0</v>
      </c>
      <c r="J54" s="12">
        <v>0</v>
      </c>
    </row>
    <row r="55" spans="1:10" ht="22.5">
      <c r="A55" s="14" t="s">
        <v>144</v>
      </c>
      <c r="B55" s="6" t="s">
        <v>145</v>
      </c>
      <c r="C55" s="6" t="s">
        <v>106</v>
      </c>
      <c r="D55" s="12">
        <v>5000</v>
      </c>
      <c r="E55" s="12">
        <f t="shared" si="0"/>
        <v>0</v>
      </c>
      <c r="F55" s="12">
        <v>5000</v>
      </c>
      <c r="G55" s="12">
        <v>5000</v>
      </c>
      <c r="H55" s="12">
        <v>0</v>
      </c>
      <c r="I55" s="12">
        <v>0</v>
      </c>
      <c r="J55" s="12">
        <v>0</v>
      </c>
    </row>
    <row r="56" spans="1:10" ht="12.75">
      <c r="A56" s="14" t="s">
        <v>146</v>
      </c>
      <c r="B56" s="6" t="s">
        <v>147</v>
      </c>
      <c r="C56" s="6" t="s">
        <v>148</v>
      </c>
      <c r="D56" s="12">
        <v>5000</v>
      </c>
      <c r="E56" s="12">
        <f t="shared" si="0"/>
        <v>0</v>
      </c>
      <c r="F56" s="12">
        <v>5000</v>
      </c>
      <c r="G56" s="12">
        <v>5000</v>
      </c>
      <c r="H56" s="12">
        <v>0</v>
      </c>
      <c r="I56" s="12">
        <v>0</v>
      </c>
      <c r="J56" s="12">
        <v>0</v>
      </c>
    </row>
    <row r="57" spans="1:10" ht="12.75">
      <c r="A57" s="14" t="s">
        <v>149</v>
      </c>
      <c r="B57" s="6" t="s">
        <v>150</v>
      </c>
      <c r="C57" s="6" t="s">
        <v>18</v>
      </c>
      <c r="D57" s="12">
        <v>5000</v>
      </c>
      <c r="E57" s="12">
        <f t="shared" si="0"/>
        <v>0</v>
      </c>
      <c r="F57" s="12">
        <v>5000</v>
      </c>
      <c r="G57" s="12">
        <v>5000</v>
      </c>
      <c r="H57" s="12">
        <v>0</v>
      </c>
      <c r="I57" s="12">
        <v>0</v>
      </c>
      <c r="J57" s="12">
        <v>0</v>
      </c>
    </row>
    <row r="58" spans="1:10" ht="12.75">
      <c r="A58" s="14" t="s">
        <v>151</v>
      </c>
      <c r="B58" s="6" t="s">
        <v>152</v>
      </c>
      <c r="C58" s="6" t="s">
        <v>21</v>
      </c>
      <c r="D58" s="12">
        <v>5000</v>
      </c>
      <c r="E58" s="12">
        <f t="shared" si="0"/>
        <v>0</v>
      </c>
      <c r="F58" s="12">
        <v>5000</v>
      </c>
      <c r="G58" s="12">
        <v>5000</v>
      </c>
      <c r="H58" s="12">
        <v>0</v>
      </c>
      <c r="I58" s="12">
        <v>0</v>
      </c>
      <c r="J58" s="12">
        <v>0</v>
      </c>
    </row>
    <row r="59" spans="1:10" ht="12.75">
      <c r="A59" s="14" t="s">
        <v>153</v>
      </c>
      <c r="B59" s="6" t="s">
        <v>154</v>
      </c>
      <c r="C59" s="6" t="s">
        <v>24</v>
      </c>
      <c r="D59" s="12">
        <v>5000</v>
      </c>
      <c r="E59" s="12">
        <f t="shared" si="0"/>
        <v>0</v>
      </c>
      <c r="F59" s="12">
        <v>5000</v>
      </c>
      <c r="G59" s="12">
        <v>5000</v>
      </c>
      <c r="H59" s="12">
        <v>0</v>
      </c>
      <c r="I59" s="12">
        <v>0</v>
      </c>
      <c r="J59" s="12">
        <v>0</v>
      </c>
    </row>
    <row r="60" spans="1:10" ht="12.75">
      <c r="A60" s="14" t="s">
        <v>26</v>
      </c>
      <c r="B60" s="6" t="s">
        <v>155</v>
      </c>
      <c r="C60" s="6" t="s">
        <v>27</v>
      </c>
      <c r="D60" s="12">
        <v>5000</v>
      </c>
      <c r="E60" s="12">
        <f t="shared" si="0"/>
        <v>0</v>
      </c>
      <c r="F60" s="12">
        <v>5000</v>
      </c>
      <c r="G60" s="12">
        <v>5000</v>
      </c>
      <c r="H60" s="12">
        <v>0</v>
      </c>
      <c r="I60" s="12">
        <v>0</v>
      </c>
      <c r="J60" s="12">
        <v>0</v>
      </c>
    </row>
    <row r="61" spans="1:10" ht="12.75">
      <c r="A61" s="14" t="s">
        <v>156</v>
      </c>
      <c r="B61" s="6" t="s">
        <v>157</v>
      </c>
      <c r="C61" s="6" t="s">
        <v>158</v>
      </c>
      <c r="D61" s="12">
        <v>5000</v>
      </c>
      <c r="E61" s="12">
        <f t="shared" si="0"/>
        <v>0</v>
      </c>
      <c r="F61" s="12">
        <v>5000</v>
      </c>
      <c r="G61" s="12">
        <v>5000</v>
      </c>
      <c r="H61" s="12">
        <v>0</v>
      </c>
      <c r="I61" s="12">
        <v>0</v>
      </c>
      <c r="J61" s="12">
        <v>0</v>
      </c>
    </row>
    <row r="62" spans="1:10" ht="12.75">
      <c r="A62" s="14" t="s">
        <v>159</v>
      </c>
      <c r="B62" s="6" t="s">
        <v>160</v>
      </c>
      <c r="C62" s="6" t="s">
        <v>161</v>
      </c>
      <c r="D62" s="12">
        <v>5000</v>
      </c>
      <c r="E62" s="12">
        <f t="shared" si="0"/>
        <v>0</v>
      </c>
      <c r="F62" s="12">
        <v>5000</v>
      </c>
      <c r="G62" s="12">
        <v>5000</v>
      </c>
      <c r="H62" s="12">
        <v>0</v>
      </c>
      <c r="I62" s="12">
        <v>0</v>
      </c>
      <c r="J62" s="12">
        <v>0</v>
      </c>
    </row>
    <row r="63" spans="1:10" ht="12.75">
      <c r="A63" s="14" t="s">
        <v>162</v>
      </c>
      <c r="B63" s="6" t="s">
        <v>163</v>
      </c>
      <c r="C63" s="6" t="s">
        <v>164</v>
      </c>
      <c r="D63" s="12">
        <v>8645777</v>
      </c>
      <c r="E63" s="12">
        <f t="shared" si="0"/>
        <v>-1330000</v>
      </c>
      <c r="F63" s="12">
        <v>7315777</v>
      </c>
      <c r="G63" s="12">
        <v>2292000</v>
      </c>
      <c r="H63" s="12">
        <v>6353777</v>
      </c>
      <c r="I63" s="12">
        <v>-1330000</v>
      </c>
      <c r="J63" s="12">
        <v>0</v>
      </c>
    </row>
    <row r="64" spans="1:10" ht="12.75">
      <c r="A64" s="14" t="s">
        <v>165</v>
      </c>
      <c r="B64" s="6" t="s">
        <v>166</v>
      </c>
      <c r="C64" s="6" t="s">
        <v>18</v>
      </c>
      <c r="D64" s="12">
        <v>8645777</v>
      </c>
      <c r="E64" s="12">
        <f t="shared" si="0"/>
        <v>-1330000</v>
      </c>
      <c r="F64" s="12">
        <v>7315777</v>
      </c>
      <c r="G64" s="12">
        <v>2292000</v>
      </c>
      <c r="H64" s="12">
        <v>6353777</v>
      </c>
      <c r="I64" s="12">
        <v>-1330000</v>
      </c>
      <c r="J64" s="12">
        <v>0</v>
      </c>
    </row>
    <row r="65" spans="1:10" ht="12.75">
      <c r="A65" s="14" t="s">
        <v>167</v>
      </c>
      <c r="B65" s="6" t="s">
        <v>168</v>
      </c>
      <c r="C65" s="6" t="s">
        <v>21</v>
      </c>
      <c r="D65" s="12">
        <v>8645777</v>
      </c>
      <c r="E65" s="12">
        <f t="shared" si="0"/>
        <v>-1330000</v>
      </c>
      <c r="F65" s="12">
        <v>7315777</v>
      </c>
      <c r="G65" s="12">
        <v>2292000</v>
      </c>
      <c r="H65" s="12">
        <v>6353777</v>
      </c>
      <c r="I65" s="12">
        <v>-1330000</v>
      </c>
      <c r="J65" s="12">
        <v>0</v>
      </c>
    </row>
    <row r="66" spans="1:10" ht="12.75">
      <c r="A66" s="14" t="s">
        <v>169</v>
      </c>
      <c r="B66" s="6" t="s">
        <v>170</v>
      </c>
      <c r="C66" s="6" t="s">
        <v>24</v>
      </c>
      <c r="D66" s="12">
        <v>8645777</v>
      </c>
      <c r="E66" s="12">
        <f t="shared" si="0"/>
        <v>-1330000</v>
      </c>
      <c r="F66" s="12">
        <v>7315777</v>
      </c>
      <c r="G66" s="12">
        <v>2292000</v>
      </c>
      <c r="H66" s="12">
        <v>6353777</v>
      </c>
      <c r="I66" s="12">
        <v>-1330000</v>
      </c>
      <c r="J66" s="12">
        <v>0</v>
      </c>
    </row>
    <row r="67" spans="1:10" ht="12.75">
      <c r="A67" s="14" t="s">
        <v>89</v>
      </c>
      <c r="B67" s="6" t="s">
        <v>262</v>
      </c>
      <c r="C67" s="6" t="s">
        <v>62</v>
      </c>
      <c r="D67" s="12">
        <v>0</v>
      </c>
      <c r="E67" s="12">
        <f t="shared" si="0"/>
        <v>33000</v>
      </c>
      <c r="F67" s="12">
        <v>33000</v>
      </c>
      <c r="G67" s="12">
        <v>0</v>
      </c>
      <c r="H67" s="12">
        <v>0</v>
      </c>
      <c r="I67" s="12">
        <v>33000</v>
      </c>
      <c r="J67" s="12">
        <v>0</v>
      </c>
    </row>
    <row r="68" spans="1:10" ht="12.75">
      <c r="A68" s="14" t="s">
        <v>91</v>
      </c>
      <c r="B68" s="6" t="s">
        <v>171</v>
      </c>
      <c r="C68" s="6" t="s">
        <v>65</v>
      </c>
      <c r="D68" s="12">
        <v>85000</v>
      </c>
      <c r="E68" s="12">
        <f t="shared" si="0"/>
        <v>0</v>
      </c>
      <c r="F68" s="12">
        <v>85000</v>
      </c>
      <c r="G68" s="12">
        <v>0</v>
      </c>
      <c r="H68" s="12">
        <v>85000</v>
      </c>
      <c r="I68" s="12">
        <v>0</v>
      </c>
      <c r="J68" s="12">
        <v>0</v>
      </c>
    </row>
    <row r="69" spans="1:10" ht="12.75">
      <c r="A69" s="14" t="s">
        <v>93</v>
      </c>
      <c r="B69" s="6" t="s">
        <v>172</v>
      </c>
      <c r="C69" s="6" t="s">
        <v>68</v>
      </c>
      <c r="D69" s="12">
        <v>9000</v>
      </c>
      <c r="E69" s="12">
        <f t="shared" si="0"/>
        <v>0</v>
      </c>
      <c r="F69" s="12">
        <v>9000</v>
      </c>
      <c r="G69" s="12">
        <v>0</v>
      </c>
      <c r="H69" s="12">
        <v>9000</v>
      </c>
      <c r="I69" s="12">
        <v>0</v>
      </c>
      <c r="J69" s="12">
        <v>0</v>
      </c>
    </row>
    <row r="70" spans="1:10" ht="12.75">
      <c r="A70" s="14" t="s">
        <v>26</v>
      </c>
      <c r="B70" s="6" t="s">
        <v>173</v>
      </c>
      <c r="C70" s="6" t="s">
        <v>27</v>
      </c>
      <c r="D70" s="12">
        <v>8551777</v>
      </c>
      <c r="E70" s="12">
        <f t="shared" si="0"/>
        <v>-1363000</v>
      </c>
      <c r="F70" s="12">
        <v>7188777</v>
      </c>
      <c r="G70" s="12">
        <v>2292000</v>
      </c>
      <c r="H70" s="12">
        <v>6259777</v>
      </c>
      <c r="I70" s="12">
        <v>-1363000</v>
      </c>
      <c r="J70" s="12">
        <v>0</v>
      </c>
    </row>
    <row r="71" spans="1:10" ht="12.75">
      <c r="A71" s="14" t="s">
        <v>174</v>
      </c>
      <c r="B71" s="6" t="s">
        <v>175</v>
      </c>
      <c r="C71" s="6" t="s">
        <v>176</v>
      </c>
      <c r="D71" s="12">
        <v>5736400</v>
      </c>
      <c r="E71" s="12">
        <f t="shared" si="0"/>
        <v>-1330000</v>
      </c>
      <c r="F71" s="12">
        <v>4406400</v>
      </c>
      <c r="G71" s="12">
        <v>547000</v>
      </c>
      <c r="H71" s="12">
        <v>5189400</v>
      </c>
      <c r="I71" s="12">
        <v>-1330000</v>
      </c>
      <c r="J71" s="12">
        <v>0</v>
      </c>
    </row>
    <row r="72" spans="1:10" ht="12.75">
      <c r="A72" s="14" t="s">
        <v>177</v>
      </c>
      <c r="B72" s="6" t="s">
        <v>178</v>
      </c>
      <c r="C72" s="6" t="s">
        <v>179</v>
      </c>
      <c r="D72" s="12">
        <v>1213900</v>
      </c>
      <c r="E72" s="12">
        <f aca="true" t="shared" si="1" ref="E72:E106">F72-D72</f>
        <v>70000</v>
      </c>
      <c r="F72" s="12">
        <v>1283900</v>
      </c>
      <c r="G72" s="12">
        <v>427000</v>
      </c>
      <c r="H72" s="12">
        <v>786900</v>
      </c>
      <c r="I72" s="12">
        <v>70000</v>
      </c>
      <c r="J72" s="12">
        <v>0</v>
      </c>
    </row>
    <row r="73" spans="1:10" ht="12.75">
      <c r="A73" s="14" t="s">
        <v>180</v>
      </c>
      <c r="B73" s="6" t="s">
        <v>181</v>
      </c>
      <c r="C73" s="6" t="s">
        <v>182</v>
      </c>
      <c r="D73" s="12">
        <v>977500</v>
      </c>
      <c r="E73" s="12">
        <f t="shared" si="1"/>
        <v>0</v>
      </c>
      <c r="F73" s="12">
        <v>977500</v>
      </c>
      <c r="G73" s="12">
        <v>0</v>
      </c>
      <c r="H73" s="12">
        <v>977500</v>
      </c>
      <c r="I73" s="12">
        <v>0</v>
      </c>
      <c r="J73" s="12">
        <v>0</v>
      </c>
    </row>
    <row r="74" spans="1:10" ht="12.75">
      <c r="A74" s="14" t="s">
        <v>183</v>
      </c>
      <c r="B74" s="6" t="s">
        <v>184</v>
      </c>
      <c r="C74" s="6" t="s">
        <v>185</v>
      </c>
      <c r="D74" s="12">
        <v>3545000</v>
      </c>
      <c r="E74" s="12">
        <f t="shared" si="1"/>
        <v>-1400000</v>
      </c>
      <c r="F74" s="12">
        <v>2145000</v>
      </c>
      <c r="G74" s="12">
        <v>120000</v>
      </c>
      <c r="H74" s="12">
        <v>3425000</v>
      </c>
      <c r="I74" s="12">
        <v>-1400000</v>
      </c>
      <c r="J74" s="12">
        <v>0</v>
      </c>
    </row>
    <row r="75" spans="1:10" ht="12.75">
      <c r="A75" s="14" t="s">
        <v>186</v>
      </c>
      <c r="B75" s="6" t="s">
        <v>187</v>
      </c>
      <c r="C75" s="6" t="s">
        <v>188</v>
      </c>
      <c r="D75" s="12">
        <v>2909377</v>
      </c>
      <c r="E75" s="12">
        <f t="shared" si="1"/>
        <v>0</v>
      </c>
      <c r="F75" s="12">
        <v>2909377</v>
      </c>
      <c r="G75" s="12">
        <v>1745000</v>
      </c>
      <c r="H75" s="12">
        <v>1164377</v>
      </c>
      <c r="I75" s="12">
        <v>0</v>
      </c>
      <c r="J75" s="12">
        <v>0</v>
      </c>
    </row>
    <row r="76" spans="1:10" ht="22.5">
      <c r="A76" s="14" t="s">
        <v>189</v>
      </c>
      <c r="B76" s="6" t="s">
        <v>190</v>
      </c>
      <c r="C76" s="6" t="s">
        <v>191</v>
      </c>
      <c r="D76" s="12">
        <v>2014020</v>
      </c>
      <c r="E76" s="12">
        <f t="shared" si="1"/>
        <v>0</v>
      </c>
      <c r="F76" s="12">
        <v>2014020</v>
      </c>
      <c r="G76" s="12">
        <v>50000</v>
      </c>
      <c r="H76" s="12">
        <v>1964020</v>
      </c>
      <c r="I76" s="12">
        <v>0</v>
      </c>
      <c r="J76" s="12">
        <v>0</v>
      </c>
    </row>
    <row r="77" spans="1:10" ht="12.75">
      <c r="A77" s="14" t="s">
        <v>192</v>
      </c>
      <c r="B77" s="6" t="s">
        <v>193</v>
      </c>
      <c r="C77" s="6" t="s">
        <v>18</v>
      </c>
      <c r="D77" s="12">
        <v>2014020</v>
      </c>
      <c r="E77" s="12">
        <f t="shared" si="1"/>
        <v>0</v>
      </c>
      <c r="F77" s="12">
        <v>2014020</v>
      </c>
      <c r="G77" s="12">
        <v>50000</v>
      </c>
      <c r="H77" s="12">
        <v>1964020</v>
      </c>
      <c r="I77" s="12">
        <v>0</v>
      </c>
      <c r="J77" s="12">
        <v>0</v>
      </c>
    </row>
    <row r="78" spans="1:10" ht="12.75">
      <c r="A78" s="14" t="s">
        <v>194</v>
      </c>
      <c r="B78" s="6" t="s">
        <v>195</v>
      </c>
      <c r="C78" s="6" t="s">
        <v>21</v>
      </c>
      <c r="D78" s="12">
        <v>2014020</v>
      </c>
      <c r="E78" s="12">
        <f t="shared" si="1"/>
        <v>0</v>
      </c>
      <c r="F78" s="12">
        <v>2014020</v>
      </c>
      <c r="G78" s="12">
        <v>50000</v>
      </c>
      <c r="H78" s="12">
        <v>1964020</v>
      </c>
      <c r="I78" s="12">
        <v>0</v>
      </c>
      <c r="J78" s="12">
        <v>0</v>
      </c>
    </row>
    <row r="79" spans="1:10" ht="12.75">
      <c r="A79" s="14" t="s">
        <v>196</v>
      </c>
      <c r="B79" s="6" t="s">
        <v>197</v>
      </c>
      <c r="C79" s="6" t="s">
        <v>24</v>
      </c>
      <c r="D79" s="12">
        <v>2014020</v>
      </c>
      <c r="E79" s="12">
        <f t="shared" si="1"/>
        <v>0</v>
      </c>
      <c r="F79" s="12">
        <v>2014020</v>
      </c>
      <c r="G79" s="12">
        <v>50000</v>
      </c>
      <c r="H79" s="12">
        <v>1964020</v>
      </c>
      <c r="I79" s="12">
        <v>0</v>
      </c>
      <c r="J79" s="12">
        <v>0</v>
      </c>
    </row>
    <row r="80" spans="1:10" ht="12.75">
      <c r="A80" s="14" t="s">
        <v>93</v>
      </c>
      <c r="B80" s="6" t="s">
        <v>198</v>
      </c>
      <c r="C80" s="6" t="s">
        <v>68</v>
      </c>
      <c r="D80" s="12">
        <v>23000</v>
      </c>
      <c r="E80" s="12">
        <f t="shared" si="1"/>
        <v>0</v>
      </c>
      <c r="F80" s="12">
        <v>23000</v>
      </c>
      <c r="G80" s="12">
        <v>0</v>
      </c>
      <c r="H80" s="12">
        <v>23000</v>
      </c>
      <c r="I80" s="12">
        <v>0</v>
      </c>
      <c r="J80" s="12">
        <v>0</v>
      </c>
    </row>
    <row r="81" spans="1:10" ht="12.75">
      <c r="A81" s="14" t="s">
        <v>26</v>
      </c>
      <c r="B81" s="6" t="s">
        <v>199</v>
      </c>
      <c r="C81" s="6" t="s">
        <v>27</v>
      </c>
      <c r="D81" s="12">
        <v>1991020</v>
      </c>
      <c r="E81" s="12">
        <f t="shared" si="1"/>
        <v>0</v>
      </c>
      <c r="F81" s="12">
        <v>1991020</v>
      </c>
      <c r="G81" s="12">
        <v>50000</v>
      </c>
      <c r="H81" s="12">
        <v>1941020</v>
      </c>
      <c r="I81" s="12">
        <v>0</v>
      </c>
      <c r="J81" s="12">
        <v>0</v>
      </c>
    </row>
    <row r="82" spans="1:10" ht="12.75">
      <c r="A82" s="14" t="s">
        <v>200</v>
      </c>
      <c r="B82" s="6" t="s">
        <v>201</v>
      </c>
      <c r="C82" s="6" t="s">
        <v>202</v>
      </c>
      <c r="D82" s="12">
        <v>2014020</v>
      </c>
      <c r="E82" s="12">
        <f t="shared" si="1"/>
        <v>0</v>
      </c>
      <c r="F82" s="12">
        <v>2014020</v>
      </c>
      <c r="G82" s="12">
        <v>50000</v>
      </c>
      <c r="H82" s="12">
        <v>1964020</v>
      </c>
      <c r="I82" s="12">
        <v>0</v>
      </c>
      <c r="J82" s="12">
        <v>0</v>
      </c>
    </row>
    <row r="83" spans="1:10" ht="12.75">
      <c r="A83" s="14" t="s">
        <v>203</v>
      </c>
      <c r="B83" s="6" t="s">
        <v>204</v>
      </c>
      <c r="C83" s="6" t="s">
        <v>205</v>
      </c>
      <c r="D83" s="12">
        <v>2000000</v>
      </c>
      <c r="E83" s="12">
        <f t="shared" si="1"/>
        <v>0</v>
      </c>
      <c r="F83" s="12">
        <v>2000000</v>
      </c>
      <c r="G83" s="12">
        <v>100000</v>
      </c>
      <c r="H83" s="12">
        <v>1900000</v>
      </c>
      <c r="I83" s="12">
        <v>0</v>
      </c>
      <c r="J83" s="12">
        <v>0</v>
      </c>
    </row>
    <row r="84" spans="1:10" ht="12.75">
      <c r="A84" s="14" t="s">
        <v>206</v>
      </c>
      <c r="B84" s="6" t="s">
        <v>207</v>
      </c>
      <c r="C84" s="6" t="s">
        <v>18</v>
      </c>
      <c r="D84" s="12">
        <v>2000000</v>
      </c>
      <c r="E84" s="12">
        <f t="shared" si="1"/>
        <v>0</v>
      </c>
      <c r="F84" s="12">
        <v>2000000</v>
      </c>
      <c r="G84" s="12">
        <v>100000</v>
      </c>
      <c r="H84" s="12">
        <v>1900000</v>
      </c>
      <c r="I84" s="12">
        <v>0</v>
      </c>
      <c r="J84" s="12">
        <v>0</v>
      </c>
    </row>
    <row r="85" spans="1:10" ht="12.75">
      <c r="A85" s="14" t="s">
        <v>208</v>
      </c>
      <c r="B85" s="6" t="s">
        <v>209</v>
      </c>
      <c r="C85" s="6" t="s">
        <v>21</v>
      </c>
      <c r="D85" s="12">
        <v>2000000</v>
      </c>
      <c r="E85" s="12">
        <f t="shared" si="1"/>
        <v>0</v>
      </c>
      <c r="F85" s="12">
        <v>2000000</v>
      </c>
      <c r="G85" s="12">
        <v>100000</v>
      </c>
      <c r="H85" s="12">
        <v>1900000</v>
      </c>
      <c r="I85" s="12">
        <v>0</v>
      </c>
      <c r="J85" s="12">
        <v>0</v>
      </c>
    </row>
    <row r="86" spans="1:10" ht="12.75">
      <c r="A86" s="14" t="s">
        <v>210</v>
      </c>
      <c r="B86" s="6" t="s">
        <v>211</v>
      </c>
      <c r="C86" s="6" t="s">
        <v>24</v>
      </c>
      <c r="D86" s="12">
        <v>2000000</v>
      </c>
      <c r="E86" s="12">
        <f t="shared" si="1"/>
        <v>0</v>
      </c>
      <c r="F86" s="12">
        <v>2000000</v>
      </c>
      <c r="G86" s="12">
        <v>100000</v>
      </c>
      <c r="H86" s="12">
        <v>1900000</v>
      </c>
      <c r="I86" s="12">
        <v>0</v>
      </c>
      <c r="J86" s="12">
        <v>0</v>
      </c>
    </row>
    <row r="87" spans="1:10" ht="12.75">
      <c r="A87" s="14" t="s">
        <v>26</v>
      </c>
      <c r="B87" s="6" t="s">
        <v>212</v>
      </c>
      <c r="C87" s="6" t="s">
        <v>27</v>
      </c>
      <c r="D87" s="12">
        <v>2000000</v>
      </c>
      <c r="E87" s="12">
        <f t="shared" si="1"/>
        <v>0</v>
      </c>
      <c r="F87" s="12">
        <v>2000000</v>
      </c>
      <c r="G87" s="12">
        <v>100000</v>
      </c>
      <c r="H87" s="12">
        <v>1900000</v>
      </c>
      <c r="I87" s="12">
        <v>0</v>
      </c>
      <c r="J87" s="12">
        <v>0</v>
      </c>
    </row>
    <row r="88" spans="1:10" ht="12.75">
      <c r="A88" s="14" t="s">
        <v>213</v>
      </c>
      <c r="B88" s="6" t="s">
        <v>214</v>
      </c>
      <c r="C88" s="6" t="s">
        <v>215</v>
      </c>
      <c r="D88" s="12">
        <v>2000000</v>
      </c>
      <c r="E88" s="12">
        <f t="shared" si="1"/>
        <v>0</v>
      </c>
      <c r="F88" s="12">
        <v>2000000</v>
      </c>
      <c r="G88" s="12">
        <v>100000</v>
      </c>
      <c r="H88" s="12">
        <v>1900000</v>
      </c>
      <c r="I88" s="12">
        <v>0</v>
      </c>
      <c r="J88" s="12">
        <v>0</v>
      </c>
    </row>
    <row r="89" spans="1:10" ht="12.75">
      <c r="A89" s="14" t="s">
        <v>216</v>
      </c>
      <c r="B89" s="6" t="s">
        <v>217</v>
      </c>
      <c r="C89" s="6" t="s">
        <v>218</v>
      </c>
      <c r="D89" s="12">
        <v>2000000</v>
      </c>
      <c r="E89" s="12">
        <f t="shared" si="1"/>
        <v>0</v>
      </c>
      <c r="F89" s="12">
        <v>2000000</v>
      </c>
      <c r="G89" s="12">
        <v>100000</v>
      </c>
      <c r="H89" s="12">
        <v>1900000</v>
      </c>
      <c r="I89" s="12">
        <v>0</v>
      </c>
      <c r="J89" s="12">
        <v>0</v>
      </c>
    </row>
    <row r="90" spans="1:10" ht="22.5">
      <c r="A90" s="14" t="s">
        <v>219</v>
      </c>
      <c r="B90" s="6" t="s">
        <v>220</v>
      </c>
      <c r="C90" s="6" t="s">
        <v>221</v>
      </c>
      <c r="D90" s="12">
        <v>2047080</v>
      </c>
      <c r="E90" s="12">
        <f t="shared" si="1"/>
        <v>44030</v>
      </c>
      <c r="F90" s="12">
        <v>2091110</v>
      </c>
      <c r="G90" s="12">
        <v>170000</v>
      </c>
      <c r="H90" s="12">
        <v>1877080</v>
      </c>
      <c r="I90" s="12">
        <v>44030</v>
      </c>
      <c r="J90" s="12">
        <v>0</v>
      </c>
    </row>
    <row r="91" spans="1:10" ht="12.75">
      <c r="A91" s="14" t="s">
        <v>222</v>
      </c>
      <c r="B91" s="6" t="s">
        <v>223</v>
      </c>
      <c r="C91" s="6" t="s">
        <v>18</v>
      </c>
      <c r="D91" s="12">
        <v>0</v>
      </c>
      <c r="E91" s="12">
        <f t="shared" si="1"/>
        <v>0</v>
      </c>
      <c r="F91" s="12">
        <v>0</v>
      </c>
      <c r="G91" s="12">
        <v>170000</v>
      </c>
      <c r="H91" s="12">
        <v>-170000</v>
      </c>
      <c r="I91" s="12">
        <v>0</v>
      </c>
      <c r="J91" s="12">
        <v>0</v>
      </c>
    </row>
    <row r="92" spans="1:10" ht="12.75">
      <c r="A92" s="14" t="s">
        <v>224</v>
      </c>
      <c r="B92" s="6" t="s">
        <v>225</v>
      </c>
      <c r="C92" s="6" t="s">
        <v>21</v>
      </c>
      <c r="D92" s="12">
        <v>0</v>
      </c>
      <c r="E92" s="12">
        <f t="shared" si="1"/>
        <v>0</v>
      </c>
      <c r="F92" s="12">
        <v>0</v>
      </c>
      <c r="G92" s="12">
        <v>170000</v>
      </c>
      <c r="H92" s="12">
        <v>-170000</v>
      </c>
      <c r="I92" s="12">
        <v>0</v>
      </c>
      <c r="J92" s="12">
        <v>0</v>
      </c>
    </row>
    <row r="93" spans="1:10" ht="12.75">
      <c r="A93" s="14" t="s">
        <v>226</v>
      </c>
      <c r="B93" s="6" t="s">
        <v>227</v>
      </c>
      <c r="C93" s="6" t="s">
        <v>24</v>
      </c>
      <c r="D93" s="12">
        <v>0</v>
      </c>
      <c r="E93" s="12">
        <f t="shared" si="1"/>
        <v>0</v>
      </c>
      <c r="F93" s="12">
        <v>0</v>
      </c>
      <c r="G93" s="12">
        <v>170000</v>
      </c>
      <c r="H93" s="12">
        <v>-170000</v>
      </c>
      <c r="I93" s="12">
        <v>0</v>
      </c>
      <c r="J93" s="12">
        <v>0</v>
      </c>
    </row>
    <row r="94" spans="1:10" ht="12.75">
      <c r="A94" s="14" t="s">
        <v>89</v>
      </c>
      <c r="B94" s="6" t="s">
        <v>228</v>
      </c>
      <c r="C94" s="6" t="s">
        <v>62</v>
      </c>
      <c r="D94" s="12">
        <v>0</v>
      </c>
      <c r="E94" s="12">
        <f t="shared" si="1"/>
        <v>0</v>
      </c>
      <c r="F94" s="12">
        <v>0</v>
      </c>
      <c r="G94" s="12">
        <v>170000</v>
      </c>
      <c r="H94" s="12">
        <v>-170000</v>
      </c>
      <c r="I94" s="12">
        <v>0</v>
      </c>
      <c r="J94" s="12">
        <v>0</v>
      </c>
    </row>
    <row r="95" spans="1:10" ht="12.75">
      <c r="A95" s="14" t="s">
        <v>229</v>
      </c>
      <c r="B95" s="6" t="s">
        <v>230</v>
      </c>
      <c r="C95" s="6" t="s">
        <v>231</v>
      </c>
      <c r="D95" s="12">
        <v>2047080</v>
      </c>
      <c r="E95" s="12">
        <f t="shared" si="1"/>
        <v>44030</v>
      </c>
      <c r="F95" s="12">
        <v>2091110</v>
      </c>
      <c r="G95" s="12">
        <v>170000</v>
      </c>
      <c r="H95" s="12">
        <v>1877080</v>
      </c>
      <c r="I95" s="12">
        <v>44030</v>
      </c>
      <c r="J95" s="12">
        <v>0</v>
      </c>
    </row>
    <row r="96" spans="1:10" ht="22.5">
      <c r="A96" s="14" t="s">
        <v>232</v>
      </c>
      <c r="B96" s="6" t="s">
        <v>233</v>
      </c>
      <c r="C96" s="6" t="s">
        <v>234</v>
      </c>
      <c r="D96" s="12">
        <v>2047080</v>
      </c>
      <c r="E96" s="12">
        <f t="shared" si="1"/>
        <v>44030</v>
      </c>
      <c r="F96" s="12">
        <v>2091110</v>
      </c>
      <c r="G96" s="12">
        <v>170000</v>
      </c>
      <c r="H96" s="12">
        <v>1877080</v>
      </c>
      <c r="I96" s="12">
        <v>44030</v>
      </c>
      <c r="J96" s="12">
        <v>0</v>
      </c>
    </row>
    <row r="97" spans="1:10" ht="12.75">
      <c r="A97" s="14" t="s">
        <v>235</v>
      </c>
      <c r="B97" s="6" t="s">
        <v>236</v>
      </c>
      <c r="C97" s="6" t="s">
        <v>237</v>
      </c>
      <c r="D97" s="12">
        <v>14892220</v>
      </c>
      <c r="E97" s="12">
        <f t="shared" si="1"/>
        <v>2402500</v>
      </c>
      <c r="F97" s="12">
        <v>17294720</v>
      </c>
      <c r="G97" s="12">
        <v>2865955</v>
      </c>
      <c r="H97" s="12">
        <v>12026265</v>
      </c>
      <c r="I97" s="12">
        <v>2402500</v>
      </c>
      <c r="J97" s="12">
        <v>0</v>
      </c>
    </row>
    <row r="98" spans="1:10" ht="12.75">
      <c r="A98" s="14" t="s">
        <v>238</v>
      </c>
      <c r="B98" s="6" t="s">
        <v>239</v>
      </c>
      <c r="C98" s="6" t="s">
        <v>18</v>
      </c>
      <c r="D98" s="12">
        <v>14892220</v>
      </c>
      <c r="E98" s="12">
        <f t="shared" si="1"/>
        <v>2402500</v>
      </c>
      <c r="F98" s="12">
        <v>17294720</v>
      </c>
      <c r="G98" s="12">
        <v>2865955</v>
      </c>
      <c r="H98" s="12">
        <v>12026265</v>
      </c>
      <c r="I98" s="12">
        <v>2402500</v>
      </c>
      <c r="J98" s="12">
        <v>0</v>
      </c>
    </row>
    <row r="99" spans="1:10" ht="12.75">
      <c r="A99" s="14" t="s">
        <v>240</v>
      </c>
      <c r="B99" s="6" t="s">
        <v>241</v>
      </c>
      <c r="C99" s="6" t="s">
        <v>21</v>
      </c>
      <c r="D99" s="12">
        <v>14892220</v>
      </c>
      <c r="E99" s="12">
        <f t="shared" si="1"/>
        <v>2402500</v>
      </c>
      <c r="F99" s="12">
        <v>17294720</v>
      </c>
      <c r="G99" s="12">
        <v>2865955</v>
      </c>
      <c r="H99" s="12">
        <v>12026265</v>
      </c>
      <c r="I99" s="12">
        <v>2402500</v>
      </c>
      <c r="J99" s="12">
        <v>0</v>
      </c>
    </row>
    <row r="100" spans="1:10" ht="12.75">
      <c r="A100" s="14" t="s">
        <v>242</v>
      </c>
      <c r="B100" s="6" t="s">
        <v>243</v>
      </c>
      <c r="C100" s="6" t="s">
        <v>24</v>
      </c>
      <c r="D100" s="12">
        <v>14892220</v>
      </c>
      <c r="E100" s="12">
        <f t="shared" si="1"/>
        <v>2402500</v>
      </c>
      <c r="F100" s="12">
        <v>17294720</v>
      </c>
      <c r="G100" s="12">
        <v>2865955</v>
      </c>
      <c r="H100" s="12">
        <v>12026265</v>
      </c>
      <c r="I100" s="12">
        <v>2402500</v>
      </c>
      <c r="J100" s="12">
        <v>0</v>
      </c>
    </row>
    <row r="101" spans="1:10" ht="12.75">
      <c r="A101" s="14" t="s">
        <v>26</v>
      </c>
      <c r="B101" s="6" t="s">
        <v>244</v>
      </c>
      <c r="C101" s="6" t="s">
        <v>27</v>
      </c>
      <c r="D101" s="12">
        <v>14892220</v>
      </c>
      <c r="E101" s="12">
        <f t="shared" si="1"/>
        <v>2402500</v>
      </c>
      <c r="F101" s="12">
        <v>17294720</v>
      </c>
      <c r="G101" s="12">
        <v>2865955</v>
      </c>
      <c r="H101" s="12">
        <v>12026265</v>
      </c>
      <c r="I101" s="12">
        <v>2402500</v>
      </c>
      <c r="J101" s="12">
        <v>0</v>
      </c>
    </row>
    <row r="102" spans="1:10" ht="12.75">
      <c r="A102" s="14" t="s">
        <v>245</v>
      </c>
      <c r="B102" s="6" t="s">
        <v>246</v>
      </c>
      <c r="C102" s="6" t="s">
        <v>247</v>
      </c>
      <c r="D102" s="12">
        <v>1252160</v>
      </c>
      <c r="E102" s="12">
        <f t="shared" si="1"/>
        <v>0</v>
      </c>
      <c r="F102" s="12">
        <v>1252160</v>
      </c>
      <c r="G102" s="12">
        <v>1342800</v>
      </c>
      <c r="H102" s="12">
        <v>-90640</v>
      </c>
      <c r="I102" s="12">
        <v>0</v>
      </c>
      <c r="J102" s="12">
        <v>0</v>
      </c>
    </row>
    <row r="103" spans="1:10" ht="12.75">
      <c r="A103" s="14" t="s">
        <v>248</v>
      </c>
      <c r="B103" s="6" t="s">
        <v>249</v>
      </c>
      <c r="C103" s="6" t="s">
        <v>250</v>
      </c>
      <c r="D103" s="12">
        <v>1252160</v>
      </c>
      <c r="E103" s="12">
        <f t="shared" si="1"/>
        <v>0</v>
      </c>
      <c r="F103" s="12">
        <v>1252160</v>
      </c>
      <c r="G103" s="12">
        <v>1342800</v>
      </c>
      <c r="H103" s="12">
        <v>-90640</v>
      </c>
      <c r="I103" s="12">
        <v>0</v>
      </c>
      <c r="J103" s="12">
        <v>0</v>
      </c>
    </row>
    <row r="104" spans="1:10" ht="12.75">
      <c r="A104" s="14" t="s">
        <v>251</v>
      </c>
      <c r="B104" s="6" t="s">
        <v>252</v>
      </c>
      <c r="C104" s="6" t="s">
        <v>253</v>
      </c>
      <c r="D104" s="12">
        <v>12140060</v>
      </c>
      <c r="E104" s="12">
        <f t="shared" si="1"/>
        <v>2500</v>
      </c>
      <c r="F104" s="12">
        <v>12142560</v>
      </c>
      <c r="G104" s="12">
        <v>1523155</v>
      </c>
      <c r="H104" s="12">
        <v>10616905</v>
      </c>
      <c r="I104" s="12">
        <v>2500</v>
      </c>
      <c r="J104" s="12">
        <v>0</v>
      </c>
    </row>
    <row r="105" spans="1:10" ht="12.75">
      <c r="A105" s="14" t="s">
        <v>254</v>
      </c>
      <c r="B105" s="6" t="s">
        <v>255</v>
      </c>
      <c r="C105" s="6" t="s">
        <v>256</v>
      </c>
      <c r="D105" s="12">
        <v>12140060</v>
      </c>
      <c r="E105" s="12">
        <f t="shared" si="1"/>
        <v>2500</v>
      </c>
      <c r="F105" s="12">
        <v>12142560</v>
      </c>
      <c r="G105" s="12">
        <v>1523155</v>
      </c>
      <c r="H105" s="12">
        <v>10616905</v>
      </c>
      <c r="I105" s="12">
        <v>2500</v>
      </c>
      <c r="J105" s="12">
        <v>0</v>
      </c>
    </row>
    <row r="106" spans="1:10" ht="12.75">
      <c r="A106" s="14" t="s">
        <v>257</v>
      </c>
      <c r="B106" s="6" t="s">
        <v>258</v>
      </c>
      <c r="C106" s="6" t="s">
        <v>259</v>
      </c>
      <c r="D106" s="12">
        <v>1500000</v>
      </c>
      <c r="E106" s="12">
        <f t="shared" si="1"/>
        <v>2400000</v>
      </c>
      <c r="F106" s="12">
        <v>3900000</v>
      </c>
      <c r="G106" s="12">
        <v>0</v>
      </c>
      <c r="H106" s="12">
        <v>1500000</v>
      </c>
      <c r="I106" s="12">
        <v>2400000</v>
      </c>
      <c r="J106" s="12">
        <v>0</v>
      </c>
    </row>
  </sheetData>
  <mergeCells count="1">
    <mergeCell ref="A4:J4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nr.5/b la HCJ nr.______________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0">
      <selection activeCell="D22" sqref="C22:D22"/>
    </sheetView>
  </sheetViews>
  <sheetFormatPr defaultColWidth="9.140625" defaultRowHeight="12.75"/>
  <cols>
    <col min="1" max="1" width="4.57421875" style="0" customWidth="1"/>
    <col min="2" max="2" width="42.57421875" style="11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28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29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30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10" ht="12.7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3" t="s">
        <v>279</v>
      </c>
      <c r="B11" s="23"/>
      <c r="C11" s="23"/>
      <c r="D11" s="23"/>
      <c r="E11" s="24" t="s">
        <v>280</v>
      </c>
      <c r="F11" s="24"/>
      <c r="G11" s="24"/>
      <c r="H11" s="24"/>
      <c r="I11" s="24"/>
      <c r="J11" s="24"/>
    </row>
    <row r="12" spans="1:10" s="2" customFormat="1" ht="11.25">
      <c r="A12" s="25" t="s">
        <v>277</v>
      </c>
      <c r="B12" s="25"/>
      <c r="C12" s="25"/>
      <c r="D12" s="25"/>
      <c r="E12" s="26"/>
      <c r="F12" s="26"/>
      <c r="G12" s="26"/>
      <c r="H12" s="26"/>
      <c r="I12" s="26"/>
      <c r="J12" s="26"/>
    </row>
    <row r="13" spans="1:10" ht="12.75">
      <c r="A13" s="18" t="s">
        <v>3</v>
      </c>
      <c r="B13" s="18" t="s">
        <v>4</v>
      </c>
      <c r="C13" s="18" t="s">
        <v>5</v>
      </c>
      <c r="D13" s="18" t="s">
        <v>6</v>
      </c>
      <c r="E13" s="18" t="s">
        <v>7</v>
      </c>
      <c r="F13" s="18" t="s">
        <v>8</v>
      </c>
      <c r="G13" s="20" t="s">
        <v>9</v>
      </c>
      <c r="H13" s="21"/>
      <c r="I13" s="21"/>
      <c r="J13" s="22"/>
    </row>
    <row r="14" spans="1:10" ht="12.75">
      <c r="A14" s="19"/>
      <c r="B14" s="19"/>
      <c r="C14" s="19"/>
      <c r="D14" s="19"/>
      <c r="E14" s="19"/>
      <c r="F14" s="19"/>
      <c r="G14" s="4" t="s">
        <v>10</v>
      </c>
      <c r="H14" s="4" t="s">
        <v>11</v>
      </c>
      <c r="I14" s="4" t="s">
        <v>12</v>
      </c>
      <c r="J14" s="4" t="s">
        <v>13</v>
      </c>
    </row>
    <row r="15" spans="1:10" ht="12.75">
      <c r="A15" s="5" t="s">
        <v>14</v>
      </c>
      <c r="B15" s="10" t="s">
        <v>15</v>
      </c>
      <c r="C15" s="6"/>
      <c r="D15" s="12">
        <v>1500000</v>
      </c>
      <c r="E15" s="12">
        <v>2400000</v>
      </c>
      <c r="F15" s="12">
        <v>3900000</v>
      </c>
      <c r="G15" s="12">
        <v>0</v>
      </c>
      <c r="H15" s="12">
        <v>1500000</v>
      </c>
      <c r="I15" s="12">
        <v>2400000</v>
      </c>
      <c r="J15" s="12">
        <v>0</v>
      </c>
    </row>
    <row r="16" spans="1:10" ht="12.75">
      <c r="A16" s="5" t="s">
        <v>16</v>
      </c>
      <c r="B16" s="10" t="s">
        <v>17</v>
      </c>
      <c r="C16" s="6" t="s">
        <v>18</v>
      </c>
      <c r="D16" s="12">
        <v>1500000</v>
      </c>
      <c r="E16" s="12">
        <v>2400000</v>
      </c>
      <c r="F16" s="12">
        <v>3900000</v>
      </c>
      <c r="G16" s="12">
        <v>0</v>
      </c>
      <c r="H16" s="12">
        <v>1500000</v>
      </c>
      <c r="I16" s="12">
        <v>2400000</v>
      </c>
      <c r="J16" s="12">
        <v>0</v>
      </c>
    </row>
    <row r="17" spans="1:10" ht="22.5">
      <c r="A17" s="5" t="s">
        <v>19</v>
      </c>
      <c r="B17" s="10" t="s">
        <v>20</v>
      </c>
      <c r="C17" s="6" t="s">
        <v>21</v>
      </c>
      <c r="D17" s="12">
        <v>1500000</v>
      </c>
      <c r="E17" s="12">
        <v>2400000</v>
      </c>
      <c r="F17" s="12">
        <v>3900000</v>
      </c>
      <c r="G17" s="12">
        <v>0</v>
      </c>
      <c r="H17" s="12">
        <v>1500000</v>
      </c>
      <c r="I17" s="12">
        <v>2400000</v>
      </c>
      <c r="J17" s="12">
        <v>0</v>
      </c>
    </row>
    <row r="18" spans="1:10" ht="12.75">
      <c r="A18" s="5" t="s">
        <v>22</v>
      </c>
      <c r="B18" s="10" t="s">
        <v>23</v>
      </c>
      <c r="C18" s="6" t="s">
        <v>24</v>
      </c>
      <c r="D18" s="12">
        <v>1500000</v>
      </c>
      <c r="E18" s="12">
        <v>2400000</v>
      </c>
      <c r="F18" s="12">
        <v>3900000</v>
      </c>
      <c r="G18" s="12">
        <v>0</v>
      </c>
      <c r="H18" s="12">
        <v>1500000</v>
      </c>
      <c r="I18" s="12">
        <v>2400000</v>
      </c>
      <c r="J18" s="12">
        <v>0</v>
      </c>
    </row>
    <row r="19" spans="1:10" ht="12.75">
      <c r="A19" s="5" t="s">
        <v>25</v>
      </c>
      <c r="B19" s="10" t="s">
        <v>26</v>
      </c>
      <c r="C19" s="6" t="s">
        <v>27</v>
      </c>
      <c r="D19" s="12">
        <v>1500000</v>
      </c>
      <c r="E19" s="12">
        <v>2400000</v>
      </c>
      <c r="F19" s="12">
        <v>3900000</v>
      </c>
      <c r="G19" s="12">
        <v>0</v>
      </c>
      <c r="H19" s="12">
        <v>1500000</v>
      </c>
      <c r="I19" s="12">
        <v>2400000</v>
      </c>
      <c r="J19" s="12">
        <v>0</v>
      </c>
    </row>
  </sheetData>
  <mergeCells count="12">
    <mergeCell ref="E13:E14"/>
    <mergeCell ref="F13:F14"/>
    <mergeCell ref="A13:A14"/>
    <mergeCell ref="B13:B14"/>
    <mergeCell ref="G13:J13"/>
    <mergeCell ref="A7:J7"/>
    <mergeCell ref="A11:D11"/>
    <mergeCell ref="E11:J11"/>
    <mergeCell ref="A12:D12"/>
    <mergeCell ref="E12:J12"/>
    <mergeCell ref="C13:C14"/>
    <mergeCell ref="D13:D14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nr.5/48/a la HCJ nr.______________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4.57421875" style="0" customWidth="1"/>
    <col min="2" max="2" width="42.57421875" style="11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28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29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30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10" ht="12.7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3" t="s">
        <v>279</v>
      </c>
      <c r="B11" s="23"/>
      <c r="C11" s="23"/>
      <c r="D11" s="23"/>
      <c r="E11" s="24" t="s">
        <v>284</v>
      </c>
      <c r="F11" s="24"/>
      <c r="G11" s="24"/>
      <c r="H11" s="24"/>
      <c r="I11" s="24"/>
      <c r="J11" s="24"/>
    </row>
    <row r="12" spans="1:10" s="2" customFormat="1" ht="11.25">
      <c r="A12" s="25" t="s">
        <v>285</v>
      </c>
      <c r="B12" s="25"/>
      <c r="C12" s="25"/>
      <c r="D12" s="25"/>
      <c r="E12" s="26"/>
      <c r="F12" s="26"/>
      <c r="G12" s="26"/>
      <c r="H12" s="26"/>
      <c r="I12" s="26"/>
      <c r="J12" s="26"/>
    </row>
    <row r="13" spans="1:10" ht="12.75">
      <c r="A13" s="18" t="s">
        <v>3</v>
      </c>
      <c r="B13" s="18" t="s">
        <v>4</v>
      </c>
      <c r="C13" s="18" t="s">
        <v>5</v>
      </c>
      <c r="D13" s="18" t="s">
        <v>6</v>
      </c>
      <c r="E13" s="18" t="s">
        <v>7</v>
      </c>
      <c r="F13" s="18" t="s">
        <v>8</v>
      </c>
      <c r="G13" s="20" t="s">
        <v>9</v>
      </c>
      <c r="H13" s="21"/>
      <c r="I13" s="21"/>
      <c r="J13" s="22"/>
    </row>
    <row r="14" spans="1:10" ht="12.75">
      <c r="A14" s="19"/>
      <c r="B14" s="19"/>
      <c r="C14" s="19"/>
      <c r="D14" s="19"/>
      <c r="E14" s="19"/>
      <c r="F14" s="19"/>
      <c r="G14" s="4" t="s">
        <v>10</v>
      </c>
      <c r="H14" s="4" t="s">
        <v>11</v>
      </c>
      <c r="I14" s="4" t="s">
        <v>12</v>
      </c>
      <c r="J14" s="4" t="s">
        <v>13</v>
      </c>
    </row>
    <row r="15" spans="1:10" ht="12.75">
      <c r="A15" s="5" t="s">
        <v>14</v>
      </c>
      <c r="B15" s="10" t="s">
        <v>15</v>
      </c>
      <c r="C15" s="6"/>
      <c r="D15" s="12">
        <v>41055</v>
      </c>
      <c r="E15" s="12">
        <v>2500</v>
      </c>
      <c r="F15" s="12">
        <v>43555</v>
      </c>
      <c r="G15" s="12">
        <v>42055</v>
      </c>
      <c r="H15" s="12">
        <v>-1000</v>
      </c>
      <c r="I15" s="12">
        <v>2500</v>
      </c>
      <c r="J15" s="12">
        <v>0</v>
      </c>
    </row>
    <row r="16" spans="1:10" ht="12.75">
      <c r="A16" s="5" t="s">
        <v>16</v>
      </c>
      <c r="B16" s="10" t="s">
        <v>17</v>
      </c>
      <c r="C16" s="6" t="s">
        <v>18</v>
      </c>
      <c r="D16" s="12">
        <v>41055</v>
      </c>
      <c r="E16" s="12">
        <v>2500</v>
      </c>
      <c r="F16" s="12">
        <v>43555</v>
      </c>
      <c r="G16" s="12">
        <v>42055</v>
      </c>
      <c r="H16" s="12">
        <v>-1000</v>
      </c>
      <c r="I16" s="12">
        <v>2500</v>
      </c>
      <c r="J16" s="12">
        <v>0</v>
      </c>
    </row>
    <row r="17" spans="1:10" ht="22.5">
      <c r="A17" s="5" t="s">
        <v>19</v>
      </c>
      <c r="B17" s="10" t="s">
        <v>20</v>
      </c>
      <c r="C17" s="6" t="s">
        <v>21</v>
      </c>
      <c r="D17" s="12">
        <v>41055</v>
      </c>
      <c r="E17" s="12">
        <v>2500</v>
      </c>
      <c r="F17" s="12">
        <v>43555</v>
      </c>
      <c r="G17" s="12">
        <v>42055</v>
      </c>
      <c r="H17" s="12">
        <v>-1000</v>
      </c>
      <c r="I17" s="12">
        <v>2500</v>
      </c>
      <c r="J17" s="12">
        <v>0</v>
      </c>
    </row>
    <row r="18" spans="1:10" ht="12.75">
      <c r="A18" s="5" t="s">
        <v>22</v>
      </c>
      <c r="B18" s="10" t="s">
        <v>23</v>
      </c>
      <c r="C18" s="6" t="s">
        <v>24</v>
      </c>
      <c r="D18" s="12">
        <v>41055</v>
      </c>
      <c r="E18" s="12">
        <v>2500</v>
      </c>
      <c r="F18" s="12">
        <v>43555</v>
      </c>
      <c r="G18" s="12">
        <v>42055</v>
      </c>
      <c r="H18" s="12">
        <v>-1000</v>
      </c>
      <c r="I18" s="12">
        <v>2500</v>
      </c>
      <c r="J18" s="12">
        <v>0</v>
      </c>
    </row>
    <row r="19" spans="1:10" ht="12.75">
      <c r="A19" s="5" t="s">
        <v>25</v>
      </c>
      <c r="B19" s="10" t="s">
        <v>26</v>
      </c>
      <c r="C19" s="6" t="s">
        <v>27</v>
      </c>
      <c r="D19" s="12">
        <v>41055</v>
      </c>
      <c r="E19" s="12">
        <v>2500</v>
      </c>
      <c r="F19" s="12">
        <v>43555</v>
      </c>
      <c r="G19" s="12">
        <v>42055</v>
      </c>
      <c r="H19" s="12">
        <v>-1000</v>
      </c>
      <c r="I19" s="12">
        <v>2500</v>
      </c>
      <c r="J19" s="12">
        <v>0</v>
      </c>
    </row>
  </sheetData>
  <mergeCells count="12">
    <mergeCell ref="E13:E14"/>
    <mergeCell ref="F13:F14"/>
    <mergeCell ref="A13:A14"/>
    <mergeCell ref="B13:B14"/>
    <mergeCell ref="G13:J13"/>
    <mergeCell ref="A7:J7"/>
    <mergeCell ref="A11:D11"/>
    <mergeCell ref="E11:J11"/>
    <mergeCell ref="A12:D12"/>
    <mergeCell ref="E12:J12"/>
    <mergeCell ref="C13:C14"/>
    <mergeCell ref="D13:D14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nr.5/46/b la HCJ nr.______________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G24" sqref="G24"/>
    </sheetView>
  </sheetViews>
  <sheetFormatPr defaultColWidth="9.140625" defaultRowHeight="12.75"/>
  <cols>
    <col min="1" max="1" width="4.57421875" style="0" customWidth="1"/>
    <col min="2" max="2" width="42.57421875" style="11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28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29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30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10" ht="12.7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3" t="s">
        <v>1</v>
      </c>
      <c r="B11" s="23"/>
      <c r="C11" s="23"/>
      <c r="D11" s="23"/>
      <c r="E11" s="24" t="s">
        <v>267</v>
      </c>
      <c r="F11" s="24"/>
      <c r="G11" s="24"/>
      <c r="H11" s="24"/>
      <c r="I11" s="24"/>
      <c r="J11" s="24"/>
    </row>
    <row r="12" spans="1:10" s="2" customFormat="1" ht="11.25">
      <c r="A12" s="25" t="s">
        <v>2</v>
      </c>
      <c r="B12" s="25"/>
      <c r="C12" s="25"/>
      <c r="D12" s="25"/>
      <c r="E12" s="26"/>
      <c r="F12" s="26"/>
      <c r="G12" s="26"/>
      <c r="H12" s="26"/>
      <c r="I12" s="26"/>
      <c r="J12" s="26"/>
    </row>
    <row r="13" spans="1:10" ht="12.75">
      <c r="A13" s="18" t="s">
        <v>3</v>
      </c>
      <c r="B13" s="18" t="s">
        <v>4</v>
      </c>
      <c r="C13" s="18" t="s">
        <v>5</v>
      </c>
      <c r="D13" s="18" t="s">
        <v>6</v>
      </c>
      <c r="E13" s="18" t="s">
        <v>7</v>
      </c>
      <c r="F13" s="18" t="s">
        <v>8</v>
      </c>
      <c r="G13" s="20" t="s">
        <v>9</v>
      </c>
      <c r="H13" s="21"/>
      <c r="I13" s="21"/>
      <c r="J13" s="22"/>
    </row>
    <row r="14" spans="1:10" ht="12.75">
      <c r="A14" s="19"/>
      <c r="B14" s="19"/>
      <c r="C14" s="19"/>
      <c r="D14" s="19"/>
      <c r="E14" s="19"/>
      <c r="F14" s="19"/>
      <c r="G14" s="4" t="s">
        <v>10</v>
      </c>
      <c r="H14" s="4" t="s">
        <v>11</v>
      </c>
      <c r="I14" s="4" t="s">
        <v>12</v>
      </c>
      <c r="J14" s="4" t="s">
        <v>13</v>
      </c>
    </row>
    <row r="15" spans="1:10" ht="12.75">
      <c r="A15" s="5" t="s">
        <v>14</v>
      </c>
      <c r="B15" s="10" t="s">
        <v>15</v>
      </c>
      <c r="C15" s="6"/>
      <c r="D15" s="12">
        <v>0</v>
      </c>
      <c r="E15" s="12">
        <v>47600</v>
      </c>
      <c r="F15" s="12">
        <v>47600</v>
      </c>
      <c r="G15" s="12">
        <v>0</v>
      </c>
      <c r="H15" s="12">
        <v>0</v>
      </c>
      <c r="I15" s="12">
        <v>47600</v>
      </c>
      <c r="J15" s="12">
        <v>0</v>
      </c>
    </row>
    <row r="16" spans="1:10" ht="12.75">
      <c r="A16" s="5" t="s">
        <v>16</v>
      </c>
      <c r="B16" s="10" t="s">
        <v>17</v>
      </c>
      <c r="C16" s="6" t="s">
        <v>18</v>
      </c>
      <c r="D16" s="12">
        <v>0</v>
      </c>
      <c r="E16" s="12">
        <v>47600</v>
      </c>
      <c r="F16" s="12">
        <v>47600</v>
      </c>
      <c r="G16" s="12">
        <v>0</v>
      </c>
      <c r="H16" s="12">
        <v>0</v>
      </c>
      <c r="I16" s="12">
        <v>47600</v>
      </c>
      <c r="J16" s="12">
        <v>0</v>
      </c>
    </row>
    <row r="17" spans="1:10" ht="22.5">
      <c r="A17" s="5" t="s">
        <v>19</v>
      </c>
      <c r="B17" s="10" t="s">
        <v>20</v>
      </c>
      <c r="C17" s="6" t="s">
        <v>21</v>
      </c>
      <c r="D17" s="12">
        <v>0</v>
      </c>
      <c r="E17" s="12">
        <v>47600</v>
      </c>
      <c r="F17" s="12">
        <v>47600</v>
      </c>
      <c r="G17" s="12">
        <v>0</v>
      </c>
      <c r="H17" s="12">
        <v>0</v>
      </c>
      <c r="I17" s="12">
        <v>47600</v>
      </c>
      <c r="J17" s="12">
        <v>0</v>
      </c>
    </row>
    <row r="18" spans="1:10" ht="12.75">
      <c r="A18" s="5" t="s">
        <v>22</v>
      </c>
      <c r="B18" s="10" t="s">
        <v>23</v>
      </c>
      <c r="C18" s="6" t="s">
        <v>24</v>
      </c>
      <c r="D18" s="12">
        <v>0</v>
      </c>
      <c r="E18" s="12">
        <v>47600</v>
      </c>
      <c r="F18" s="12">
        <v>47600</v>
      </c>
      <c r="G18" s="12">
        <v>0</v>
      </c>
      <c r="H18" s="12">
        <v>0</v>
      </c>
      <c r="I18" s="12">
        <v>47600</v>
      </c>
      <c r="J18" s="12">
        <v>0</v>
      </c>
    </row>
    <row r="19" spans="1:10" ht="12.75">
      <c r="A19" s="5" t="s">
        <v>25</v>
      </c>
      <c r="B19" s="10" t="s">
        <v>26</v>
      </c>
      <c r="C19" s="6" t="s">
        <v>27</v>
      </c>
      <c r="D19" s="12">
        <v>0</v>
      </c>
      <c r="E19" s="12">
        <v>47600</v>
      </c>
      <c r="F19" s="12">
        <v>47600</v>
      </c>
      <c r="G19" s="12">
        <v>0</v>
      </c>
      <c r="H19" s="12">
        <v>0</v>
      </c>
      <c r="I19" s="12">
        <v>47600</v>
      </c>
      <c r="J19" s="12">
        <v>0</v>
      </c>
    </row>
  </sheetData>
  <mergeCells count="12">
    <mergeCell ref="E13:E14"/>
    <mergeCell ref="F13:F14"/>
    <mergeCell ref="G13:J13"/>
    <mergeCell ref="A13:A14"/>
    <mergeCell ref="B13:B14"/>
    <mergeCell ref="C13:C14"/>
    <mergeCell ref="D13:D14"/>
    <mergeCell ref="A7:J7"/>
    <mergeCell ref="A11:D11"/>
    <mergeCell ref="E11:J11"/>
    <mergeCell ref="A12:D12"/>
    <mergeCell ref="E12:J12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nr.5/50 la HCJ nr.______________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20" sqref="F20"/>
    </sheetView>
  </sheetViews>
  <sheetFormatPr defaultColWidth="9.140625" defaultRowHeight="12.75"/>
  <cols>
    <col min="1" max="1" width="4.57421875" style="0" customWidth="1"/>
    <col min="2" max="2" width="42.57421875" style="11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28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29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30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10" ht="12.7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3" t="s">
        <v>1</v>
      </c>
      <c r="B11" s="23"/>
      <c r="C11" s="23"/>
      <c r="D11" s="23"/>
      <c r="E11" s="24" t="s">
        <v>268</v>
      </c>
      <c r="F11" s="24"/>
      <c r="G11" s="24"/>
      <c r="H11" s="24"/>
      <c r="I11" s="24"/>
      <c r="J11" s="24"/>
    </row>
    <row r="12" spans="1:10" s="2" customFormat="1" ht="11.25">
      <c r="A12" s="25" t="s">
        <v>2</v>
      </c>
      <c r="B12" s="25"/>
      <c r="C12" s="25"/>
      <c r="D12" s="25"/>
      <c r="E12" s="26"/>
      <c r="F12" s="26"/>
      <c r="G12" s="26"/>
      <c r="H12" s="26"/>
      <c r="I12" s="26"/>
      <c r="J12" s="26"/>
    </row>
    <row r="13" spans="1:10" ht="12.75">
      <c r="A13" s="18" t="s">
        <v>3</v>
      </c>
      <c r="B13" s="18" t="s">
        <v>4</v>
      </c>
      <c r="C13" s="18" t="s">
        <v>5</v>
      </c>
      <c r="D13" s="18" t="s">
        <v>6</v>
      </c>
      <c r="E13" s="18" t="s">
        <v>7</v>
      </c>
      <c r="F13" s="18" t="s">
        <v>8</v>
      </c>
      <c r="G13" s="20" t="s">
        <v>9</v>
      </c>
      <c r="H13" s="21"/>
      <c r="I13" s="21"/>
      <c r="J13" s="22"/>
    </row>
    <row r="14" spans="1:10" ht="12.75">
      <c r="A14" s="19"/>
      <c r="B14" s="19"/>
      <c r="C14" s="19"/>
      <c r="D14" s="19"/>
      <c r="E14" s="19"/>
      <c r="F14" s="19"/>
      <c r="G14" s="4" t="s">
        <v>10</v>
      </c>
      <c r="H14" s="4" t="s">
        <v>11</v>
      </c>
      <c r="I14" s="4" t="s">
        <v>12</v>
      </c>
      <c r="J14" s="4" t="s">
        <v>13</v>
      </c>
    </row>
    <row r="15" spans="1:10" ht="12.75">
      <c r="A15" s="5" t="s">
        <v>14</v>
      </c>
      <c r="B15" s="10" t="s">
        <v>15</v>
      </c>
      <c r="C15" s="6"/>
      <c r="D15" s="12">
        <v>0</v>
      </c>
      <c r="E15" s="12">
        <v>4000</v>
      </c>
      <c r="F15" s="12">
        <v>4000</v>
      </c>
      <c r="G15" s="12">
        <v>0</v>
      </c>
      <c r="H15" s="12">
        <v>0</v>
      </c>
      <c r="I15" s="12">
        <v>4000</v>
      </c>
      <c r="J15" s="12">
        <v>0</v>
      </c>
    </row>
    <row r="16" spans="1:10" ht="12.75">
      <c r="A16" s="5" t="s">
        <v>16</v>
      </c>
      <c r="B16" s="10" t="s">
        <v>17</v>
      </c>
      <c r="C16" s="6" t="s">
        <v>18</v>
      </c>
      <c r="D16" s="12">
        <v>0</v>
      </c>
      <c r="E16" s="12">
        <v>4000</v>
      </c>
      <c r="F16" s="12">
        <v>4000</v>
      </c>
      <c r="G16" s="12">
        <v>0</v>
      </c>
      <c r="H16" s="12">
        <v>0</v>
      </c>
      <c r="I16" s="12">
        <v>4000</v>
      </c>
      <c r="J16" s="12">
        <v>0</v>
      </c>
    </row>
    <row r="17" spans="1:10" ht="22.5">
      <c r="A17" s="5" t="s">
        <v>19</v>
      </c>
      <c r="B17" s="10" t="s">
        <v>20</v>
      </c>
      <c r="C17" s="6" t="s">
        <v>21</v>
      </c>
      <c r="D17" s="12">
        <v>0</v>
      </c>
      <c r="E17" s="12">
        <v>4000</v>
      </c>
      <c r="F17" s="12">
        <v>4000</v>
      </c>
      <c r="G17" s="12">
        <v>0</v>
      </c>
      <c r="H17" s="12">
        <v>0</v>
      </c>
      <c r="I17" s="12">
        <v>4000</v>
      </c>
      <c r="J17" s="12">
        <v>0</v>
      </c>
    </row>
    <row r="18" spans="1:10" ht="12.75">
      <c r="A18" s="5" t="s">
        <v>22</v>
      </c>
      <c r="B18" s="10" t="s">
        <v>23</v>
      </c>
      <c r="C18" s="6" t="s">
        <v>24</v>
      </c>
      <c r="D18" s="12">
        <v>0</v>
      </c>
      <c r="E18" s="12">
        <v>4000</v>
      </c>
      <c r="F18" s="12">
        <v>4000</v>
      </c>
      <c r="G18" s="12">
        <v>0</v>
      </c>
      <c r="H18" s="12">
        <v>0</v>
      </c>
      <c r="I18" s="12">
        <v>4000</v>
      </c>
      <c r="J18" s="12">
        <v>0</v>
      </c>
    </row>
    <row r="19" spans="1:10" ht="12.75">
      <c r="A19" s="5" t="s">
        <v>25</v>
      </c>
      <c r="B19" s="10" t="s">
        <v>26</v>
      </c>
      <c r="C19" s="6" t="s">
        <v>27</v>
      </c>
      <c r="D19" s="12">
        <v>0</v>
      </c>
      <c r="E19" s="12">
        <v>4000</v>
      </c>
      <c r="F19" s="12">
        <v>4000</v>
      </c>
      <c r="G19" s="12">
        <v>0</v>
      </c>
      <c r="H19" s="12">
        <v>0</v>
      </c>
      <c r="I19" s="12">
        <v>4000</v>
      </c>
      <c r="J19" s="12">
        <v>0</v>
      </c>
    </row>
  </sheetData>
  <mergeCells count="12">
    <mergeCell ref="A7:J7"/>
    <mergeCell ref="A11:D11"/>
    <mergeCell ref="E11:J11"/>
    <mergeCell ref="A12:D12"/>
    <mergeCell ref="E12:J12"/>
    <mergeCell ref="E13:E14"/>
    <mergeCell ref="F13:F14"/>
    <mergeCell ref="G13:J13"/>
    <mergeCell ref="A13:A14"/>
    <mergeCell ref="B13:B14"/>
    <mergeCell ref="C13:C14"/>
    <mergeCell ref="D13:D14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nr.5/51 la HCJ nr.______________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6">
      <selection activeCell="I17" sqref="I17"/>
    </sheetView>
  </sheetViews>
  <sheetFormatPr defaultColWidth="9.140625" defaultRowHeight="12.75"/>
  <cols>
    <col min="1" max="1" width="4.57421875" style="0" customWidth="1"/>
    <col min="2" max="2" width="42.57421875" style="11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28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29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30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10" ht="12.7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39.75" customHeight="1">
      <c r="A11" s="23" t="s">
        <v>269</v>
      </c>
      <c r="B11" s="23"/>
      <c r="C11" s="23"/>
      <c r="D11" s="23"/>
      <c r="E11" s="24" t="s">
        <v>286</v>
      </c>
      <c r="F11" s="24"/>
      <c r="G11" s="24"/>
      <c r="H11" s="24"/>
      <c r="I11" s="24"/>
      <c r="J11" s="24"/>
    </row>
    <row r="12" spans="1:10" s="2" customFormat="1" ht="11.25">
      <c r="A12" s="25" t="s">
        <v>277</v>
      </c>
      <c r="B12" s="25"/>
      <c r="C12" s="25"/>
      <c r="D12" s="25"/>
      <c r="E12" s="26"/>
      <c r="F12" s="26"/>
      <c r="G12" s="26"/>
      <c r="H12" s="26"/>
      <c r="I12" s="26"/>
      <c r="J12" s="26"/>
    </row>
    <row r="13" spans="1:10" ht="12.75">
      <c r="A13" s="18" t="s">
        <v>3</v>
      </c>
      <c r="B13" s="18" t="s">
        <v>4</v>
      </c>
      <c r="C13" s="18" t="s">
        <v>5</v>
      </c>
      <c r="D13" s="18" t="s">
        <v>6</v>
      </c>
      <c r="E13" s="18" t="s">
        <v>7</v>
      </c>
      <c r="F13" s="18" t="s">
        <v>8</v>
      </c>
      <c r="G13" s="20" t="s">
        <v>9</v>
      </c>
      <c r="H13" s="21"/>
      <c r="I13" s="21"/>
      <c r="J13" s="22"/>
    </row>
    <row r="14" spans="1:10" ht="12.75">
      <c r="A14" s="19"/>
      <c r="B14" s="19"/>
      <c r="C14" s="19"/>
      <c r="D14" s="19"/>
      <c r="E14" s="19"/>
      <c r="F14" s="19"/>
      <c r="G14" s="4" t="s">
        <v>10</v>
      </c>
      <c r="H14" s="4" t="s">
        <v>11</v>
      </c>
      <c r="I14" s="4" t="s">
        <v>12</v>
      </c>
      <c r="J14" s="4" t="s">
        <v>13</v>
      </c>
    </row>
    <row r="15" spans="1:10" ht="12.75">
      <c r="A15" s="5" t="s">
        <v>14</v>
      </c>
      <c r="B15" s="10" t="s">
        <v>15</v>
      </c>
      <c r="C15" s="6"/>
      <c r="D15" s="12">
        <v>0</v>
      </c>
      <c r="E15" s="12">
        <v>25918</v>
      </c>
      <c r="F15" s="12">
        <v>25918</v>
      </c>
      <c r="G15" s="12">
        <v>0</v>
      </c>
      <c r="H15" s="12">
        <v>0</v>
      </c>
      <c r="I15" s="12">
        <v>25918</v>
      </c>
      <c r="J15" s="12">
        <v>0</v>
      </c>
    </row>
    <row r="16" spans="1:10" ht="12.75">
      <c r="A16" s="5" t="s">
        <v>16</v>
      </c>
      <c r="B16" s="10" t="s">
        <v>17</v>
      </c>
      <c r="C16" s="6" t="s">
        <v>18</v>
      </c>
      <c r="D16" s="12">
        <v>0</v>
      </c>
      <c r="E16" s="12">
        <v>25918</v>
      </c>
      <c r="F16" s="12">
        <v>25918</v>
      </c>
      <c r="G16" s="12">
        <v>0</v>
      </c>
      <c r="H16" s="12">
        <v>0</v>
      </c>
      <c r="I16" s="12">
        <v>25918</v>
      </c>
      <c r="J16" s="12">
        <v>0</v>
      </c>
    </row>
    <row r="17" spans="1:10" ht="22.5">
      <c r="A17" s="5" t="s">
        <v>19</v>
      </c>
      <c r="B17" s="10" t="s">
        <v>20</v>
      </c>
      <c r="C17" s="6" t="s">
        <v>21</v>
      </c>
      <c r="D17" s="12">
        <v>0</v>
      </c>
      <c r="E17" s="12">
        <v>25918</v>
      </c>
      <c r="F17" s="12">
        <v>25918</v>
      </c>
      <c r="G17" s="12">
        <v>0</v>
      </c>
      <c r="H17" s="12">
        <v>0</v>
      </c>
      <c r="I17" s="12">
        <v>25918</v>
      </c>
      <c r="J17" s="12">
        <v>0</v>
      </c>
    </row>
    <row r="18" spans="1:10" ht="12.75">
      <c r="A18" s="5" t="s">
        <v>22</v>
      </c>
      <c r="B18" s="10" t="s">
        <v>23</v>
      </c>
      <c r="C18" s="6" t="s">
        <v>24</v>
      </c>
      <c r="D18" s="12">
        <v>0</v>
      </c>
      <c r="E18" s="12">
        <v>25918</v>
      </c>
      <c r="F18" s="12">
        <v>25918</v>
      </c>
      <c r="G18" s="12">
        <v>0</v>
      </c>
      <c r="H18" s="12">
        <v>0</v>
      </c>
      <c r="I18" s="12">
        <v>25918</v>
      </c>
      <c r="J18" s="12">
        <v>0</v>
      </c>
    </row>
    <row r="19" spans="1:10" ht="12.75">
      <c r="A19" s="5" t="s">
        <v>25</v>
      </c>
      <c r="B19" s="10" t="s">
        <v>26</v>
      </c>
      <c r="C19" s="6" t="s">
        <v>27</v>
      </c>
      <c r="D19" s="12">
        <v>0</v>
      </c>
      <c r="E19" s="12">
        <v>25918</v>
      </c>
      <c r="F19" s="12">
        <v>25918</v>
      </c>
      <c r="G19" s="12">
        <v>0</v>
      </c>
      <c r="H19" s="12">
        <v>0</v>
      </c>
      <c r="I19" s="12">
        <v>25918</v>
      </c>
      <c r="J19" s="12">
        <v>0</v>
      </c>
    </row>
  </sheetData>
  <mergeCells count="12">
    <mergeCell ref="C13:C14"/>
    <mergeCell ref="D13:D14"/>
    <mergeCell ref="E13:E14"/>
    <mergeCell ref="F13:F14"/>
    <mergeCell ref="A7:J7"/>
    <mergeCell ref="A11:D11"/>
    <mergeCell ref="E11:J11"/>
    <mergeCell ref="A12:D12"/>
    <mergeCell ref="E12:J12"/>
    <mergeCell ref="A13:A14"/>
    <mergeCell ref="B13:B14"/>
    <mergeCell ref="G13:J13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nr.5/52 la HCJ nr.______________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7">
      <selection activeCell="H24" sqref="H24"/>
    </sheetView>
  </sheetViews>
  <sheetFormatPr defaultColWidth="9.140625" defaultRowHeight="12.75"/>
  <cols>
    <col min="1" max="1" width="4.57421875" style="0" customWidth="1"/>
    <col min="2" max="2" width="42.57421875" style="11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28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29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30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10" ht="12.7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28.5" customHeight="1">
      <c r="A11" s="23" t="s">
        <v>269</v>
      </c>
      <c r="B11" s="23"/>
      <c r="C11" s="23"/>
      <c r="D11" s="23"/>
      <c r="E11" s="24" t="s">
        <v>278</v>
      </c>
      <c r="F11" s="24"/>
      <c r="G11" s="24"/>
      <c r="H11" s="24"/>
      <c r="I11" s="24"/>
      <c r="J11" s="24"/>
    </row>
    <row r="12" spans="1:10" s="2" customFormat="1" ht="11.25">
      <c r="A12" s="25" t="s">
        <v>277</v>
      </c>
      <c r="B12" s="25"/>
      <c r="C12" s="25"/>
      <c r="D12" s="25"/>
      <c r="E12" s="26"/>
      <c r="F12" s="26"/>
      <c r="G12" s="26"/>
      <c r="H12" s="26"/>
      <c r="I12" s="26"/>
      <c r="J12" s="26"/>
    </row>
    <row r="13" spans="1:10" ht="12.75">
      <c r="A13" s="18" t="s">
        <v>3</v>
      </c>
      <c r="B13" s="18" t="s">
        <v>4</v>
      </c>
      <c r="C13" s="18" t="s">
        <v>5</v>
      </c>
      <c r="D13" s="18" t="s">
        <v>6</v>
      </c>
      <c r="E13" s="18" t="s">
        <v>7</v>
      </c>
      <c r="F13" s="18" t="s">
        <v>8</v>
      </c>
      <c r="G13" s="20" t="s">
        <v>9</v>
      </c>
      <c r="H13" s="21"/>
      <c r="I13" s="21"/>
      <c r="J13" s="22"/>
    </row>
    <row r="14" spans="1:10" ht="12.75">
      <c r="A14" s="19"/>
      <c r="B14" s="19"/>
      <c r="C14" s="19"/>
      <c r="D14" s="19"/>
      <c r="E14" s="19"/>
      <c r="F14" s="19"/>
      <c r="G14" s="4" t="s">
        <v>10</v>
      </c>
      <c r="H14" s="4" t="s">
        <v>11</v>
      </c>
      <c r="I14" s="4" t="s">
        <v>12</v>
      </c>
      <c r="J14" s="4" t="s">
        <v>13</v>
      </c>
    </row>
    <row r="15" spans="1:10" ht="12.75">
      <c r="A15" s="5" t="s">
        <v>14</v>
      </c>
      <c r="B15" s="10" t="s">
        <v>15</v>
      </c>
      <c r="C15" s="6"/>
      <c r="D15" s="12">
        <v>0</v>
      </c>
      <c r="E15" s="12">
        <v>129082</v>
      </c>
      <c r="F15" s="12">
        <v>129082</v>
      </c>
      <c r="G15" s="12">
        <v>0</v>
      </c>
      <c r="H15" s="12">
        <v>0</v>
      </c>
      <c r="I15" s="12">
        <v>129082</v>
      </c>
      <c r="J15" s="12">
        <v>0</v>
      </c>
    </row>
    <row r="16" spans="1:10" ht="12.75">
      <c r="A16" s="5" t="s">
        <v>16</v>
      </c>
      <c r="B16" s="10" t="s">
        <v>17</v>
      </c>
      <c r="C16" s="6" t="s">
        <v>18</v>
      </c>
      <c r="D16" s="12">
        <v>0</v>
      </c>
      <c r="E16" s="12">
        <v>129082</v>
      </c>
      <c r="F16" s="12">
        <v>129082</v>
      </c>
      <c r="G16" s="12">
        <v>0</v>
      </c>
      <c r="H16" s="12">
        <v>0</v>
      </c>
      <c r="I16" s="12">
        <v>129082</v>
      </c>
      <c r="J16" s="12">
        <v>0</v>
      </c>
    </row>
    <row r="17" spans="1:10" ht="22.5">
      <c r="A17" s="5" t="s">
        <v>19</v>
      </c>
      <c r="B17" s="10" t="s">
        <v>20</v>
      </c>
      <c r="C17" s="6" t="s">
        <v>21</v>
      </c>
      <c r="D17" s="12">
        <v>0</v>
      </c>
      <c r="E17" s="12">
        <v>129082</v>
      </c>
      <c r="F17" s="12">
        <v>129082</v>
      </c>
      <c r="G17" s="12">
        <v>0</v>
      </c>
      <c r="H17" s="12">
        <v>0</v>
      </c>
      <c r="I17" s="12">
        <v>129082</v>
      </c>
      <c r="J17" s="12">
        <v>0</v>
      </c>
    </row>
    <row r="18" spans="1:10" ht="12.75">
      <c r="A18" s="5" t="s">
        <v>22</v>
      </c>
      <c r="B18" s="10" t="s">
        <v>23</v>
      </c>
      <c r="C18" s="6" t="s">
        <v>24</v>
      </c>
      <c r="D18" s="12">
        <v>0</v>
      </c>
      <c r="E18" s="12">
        <v>129082</v>
      </c>
      <c r="F18" s="12">
        <v>129082</v>
      </c>
      <c r="G18" s="12">
        <v>0</v>
      </c>
      <c r="H18" s="12">
        <v>0</v>
      </c>
      <c r="I18" s="12">
        <v>129082</v>
      </c>
      <c r="J18" s="12">
        <v>0</v>
      </c>
    </row>
    <row r="19" spans="1:10" ht="12.75">
      <c r="A19" s="5" t="s">
        <v>25</v>
      </c>
      <c r="B19" s="10" t="s">
        <v>26</v>
      </c>
      <c r="C19" s="6" t="s">
        <v>27</v>
      </c>
      <c r="D19" s="12">
        <v>0</v>
      </c>
      <c r="E19" s="12">
        <v>129082</v>
      </c>
      <c r="F19" s="12">
        <v>129082</v>
      </c>
      <c r="G19" s="12">
        <v>0</v>
      </c>
      <c r="H19" s="12">
        <v>0</v>
      </c>
      <c r="I19" s="12">
        <v>129082</v>
      </c>
      <c r="J19" s="12">
        <v>0</v>
      </c>
    </row>
  </sheetData>
  <mergeCells count="12">
    <mergeCell ref="A13:A14"/>
    <mergeCell ref="B13:B14"/>
    <mergeCell ref="G13:J13"/>
    <mergeCell ref="A7:J7"/>
    <mergeCell ref="A11:D11"/>
    <mergeCell ref="E11:J11"/>
    <mergeCell ref="A12:D12"/>
    <mergeCell ref="E12:J12"/>
    <mergeCell ref="C13:C14"/>
    <mergeCell ref="D13:D14"/>
    <mergeCell ref="E13:E14"/>
    <mergeCell ref="F13:F14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nr.5/53 la HCJ nr.______________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G24" sqref="G24"/>
    </sheetView>
  </sheetViews>
  <sheetFormatPr defaultColWidth="9.140625" defaultRowHeight="12.75"/>
  <cols>
    <col min="1" max="1" width="4.57421875" style="0" customWidth="1"/>
    <col min="2" max="2" width="42.57421875" style="11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28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29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30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10" ht="12.7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3" t="s">
        <v>1</v>
      </c>
      <c r="B11" s="23"/>
      <c r="C11" s="23"/>
      <c r="D11" s="23"/>
      <c r="E11" s="24" t="s">
        <v>265</v>
      </c>
      <c r="F11" s="24"/>
      <c r="G11" s="24"/>
      <c r="H11" s="24"/>
      <c r="I11" s="24"/>
      <c r="J11" s="24"/>
    </row>
    <row r="12" spans="1:10" s="2" customFormat="1" ht="11.25">
      <c r="A12" s="25" t="s">
        <v>2</v>
      </c>
      <c r="B12" s="25"/>
      <c r="C12" s="25"/>
      <c r="D12" s="25"/>
      <c r="E12" s="26"/>
      <c r="F12" s="26"/>
      <c r="G12" s="26"/>
      <c r="H12" s="26"/>
      <c r="I12" s="26"/>
      <c r="J12" s="26"/>
    </row>
    <row r="13" spans="1:10" ht="12.75">
      <c r="A13" s="18" t="s">
        <v>3</v>
      </c>
      <c r="B13" s="18" t="s">
        <v>4</v>
      </c>
      <c r="C13" s="18" t="s">
        <v>5</v>
      </c>
      <c r="D13" s="18" t="s">
        <v>6</v>
      </c>
      <c r="E13" s="18" t="s">
        <v>7</v>
      </c>
      <c r="F13" s="18" t="s">
        <v>8</v>
      </c>
      <c r="G13" s="20" t="s">
        <v>9</v>
      </c>
      <c r="H13" s="21"/>
      <c r="I13" s="21"/>
      <c r="J13" s="22"/>
    </row>
    <row r="14" spans="1:10" ht="12.75">
      <c r="A14" s="19"/>
      <c r="B14" s="19"/>
      <c r="C14" s="19"/>
      <c r="D14" s="19"/>
      <c r="E14" s="19"/>
      <c r="F14" s="19"/>
      <c r="G14" s="4" t="s">
        <v>10</v>
      </c>
      <c r="H14" s="4" t="s">
        <v>11</v>
      </c>
      <c r="I14" s="4" t="s">
        <v>12</v>
      </c>
      <c r="J14" s="4" t="s">
        <v>13</v>
      </c>
    </row>
    <row r="15" spans="1:10" ht="12.75">
      <c r="A15" s="5" t="s">
        <v>14</v>
      </c>
      <c r="B15" s="10" t="s">
        <v>15</v>
      </c>
      <c r="C15" s="6"/>
      <c r="D15" s="12">
        <v>1500000</v>
      </c>
      <c r="E15" s="12">
        <v>-1116530</v>
      </c>
      <c r="F15" s="12">
        <v>383470</v>
      </c>
      <c r="G15" s="12">
        <v>0</v>
      </c>
      <c r="H15" s="12">
        <v>1500000</v>
      </c>
      <c r="I15" s="12">
        <v>-1116530</v>
      </c>
      <c r="J15" s="12">
        <v>0</v>
      </c>
    </row>
    <row r="16" spans="1:10" ht="12.75">
      <c r="A16" s="5" t="s">
        <v>16</v>
      </c>
      <c r="B16" s="10" t="s">
        <v>17</v>
      </c>
      <c r="C16" s="6" t="s">
        <v>18</v>
      </c>
      <c r="D16" s="12">
        <v>1500000</v>
      </c>
      <c r="E16" s="12">
        <v>-1116530</v>
      </c>
      <c r="F16" s="12">
        <v>383470</v>
      </c>
      <c r="G16" s="12">
        <v>0</v>
      </c>
      <c r="H16" s="12">
        <v>1500000</v>
      </c>
      <c r="I16" s="12">
        <v>-1116530</v>
      </c>
      <c r="J16" s="12">
        <v>0</v>
      </c>
    </row>
    <row r="17" spans="1:10" ht="22.5">
      <c r="A17" s="5" t="s">
        <v>19</v>
      </c>
      <c r="B17" s="10" t="s">
        <v>20</v>
      </c>
      <c r="C17" s="6" t="s">
        <v>21</v>
      </c>
      <c r="D17" s="12">
        <v>1500000</v>
      </c>
      <c r="E17" s="12">
        <v>-1116530</v>
      </c>
      <c r="F17" s="12">
        <v>383470</v>
      </c>
      <c r="G17" s="12">
        <v>0</v>
      </c>
      <c r="H17" s="12">
        <v>1500000</v>
      </c>
      <c r="I17" s="12">
        <v>-1116530</v>
      </c>
      <c r="J17" s="12">
        <v>0</v>
      </c>
    </row>
    <row r="18" spans="1:10" ht="12.75">
      <c r="A18" s="5" t="s">
        <v>22</v>
      </c>
      <c r="B18" s="10" t="s">
        <v>23</v>
      </c>
      <c r="C18" s="6" t="s">
        <v>24</v>
      </c>
      <c r="D18" s="12">
        <v>1500000</v>
      </c>
      <c r="E18" s="12">
        <v>-1116530</v>
      </c>
      <c r="F18" s="12">
        <v>383470</v>
      </c>
      <c r="G18" s="12">
        <v>0</v>
      </c>
      <c r="H18" s="12">
        <v>1500000</v>
      </c>
      <c r="I18" s="12">
        <v>-1116530</v>
      </c>
      <c r="J18" s="12">
        <v>0</v>
      </c>
    </row>
    <row r="19" spans="1:10" ht="12.75">
      <c r="A19" s="5" t="s">
        <v>25</v>
      </c>
      <c r="B19" s="10" t="s">
        <v>26</v>
      </c>
      <c r="C19" s="6" t="s">
        <v>27</v>
      </c>
      <c r="D19" s="12">
        <v>1500000</v>
      </c>
      <c r="E19" s="12">
        <v>-1116530</v>
      </c>
      <c r="F19" s="12">
        <v>383470</v>
      </c>
      <c r="G19" s="12">
        <v>0</v>
      </c>
      <c r="H19" s="12">
        <v>1500000</v>
      </c>
      <c r="I19" s="12">
        <v>-1116530</v>
      </c>
      <c r="J19" s="12">
        <v>0</v>
      </c>
    </row>
  </sheetData>
  <mergeCells count="12">
    <mergeCell ref="A7:J7"/>
    <mergeCell ref="A11:D11"/>
    <mergeCell ref="E11:J11"/>
    <mergeCell ref="A12:D12"/>
    <mergeCell ref="E12:J12"/>
    <mergeCell ref="E13:E14"/>
    <mergeCell ref="F13:F14"/>
    <mergeCell ref="G13:J13"/>
    <mergeCell ref="A13:A14"/>
    <mergeCell ref="B13:B14"/>
    <mergeCell ref="C13:C14"/>
    <mergeCell ref="D13:D14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nr.5/6/a la HCJ nr.______________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D15" sqref="D15:J19"/>
    </sheetView>
  </sheetViews>
  <sheetFormatPr defaultColWidth="9.140625" defaultRowHeight="12.75"/>
  <cols>
    <col min="1" max="1" width="4.57421875" style="0" customWidth="1"/>
    <col min="2" max="2" width="42.57421875" style="11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28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29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30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10" ht="12.7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39.75" customHeight="1">
      <c r="A11" s="23" t="s">
        <v>1</v>
      </c>
      <c r="B11" s="23"/>
      <c r="C11" s="23"/>
      <c r="D11" s="23"/>
      <c r="E11" s="24" t="s">
        <v>264</v>
      </c>
      <c r="F11" s="24"/>
      <c r="G11" s="24"/>
      <c r="H11" s="24"/>
      <c r="I11" s="24"/>
      <c r="J11" s="24"/>
    </row>
    <row r="12" spans="1:10" s="2" customFormat="1" ht="11.25">
      <c r="A12" s="25" t="s">
        <v>2</v>
      </c>
      <c r="B12" s="25"/>
      <c r="C12" s="25"/>
      <c r="D12" s="25"/>
      <c r="E12" s="26"/>
      <c r="F12" s="26"/>
      <c r="G12" s="26"/>
      <c r="H12" s="26"/>
      <c r="I12" s="26"/>
      <c r="J12" s="26"/>
    </row>
    <row r="13" spans="1:10" ht="12.75">
      <c r="A13" s="18" t="s">
        <v>3</v>
      </c>
      <c r="B13" s="18" t="s">
        <v>4</v>
      </c>
      <c r="C13" s="18" t="s">
        <v>5</v>
      </c>
      <c r="D13" s="18" t="s">
        <v>6</v>
      </c>
      <c r="E13" s="18" t="s">
        <v>7</v>
      </c>
      <c r="F13" s="18" t="s">
        <v>8</v>
      </c>
      <c r="G13" s="20" t="s">
        <v>9</v>
      </c>
      <c r="H13" s="21"/>
      <c r="I13" s="21"/>
      <c r="J13" s="22"/>
    </row>
    <row r="14" spans="1:10" ht="12.75">
      <c r="A14" s="19"/>
      <c r="B14" s="19"/>
      <c r="C14" s="19"/>
      <c r="D14" s="19"/>
      <c r="E14" s="19"/>
      <c r="F14" s="19"/>
      <c r="G14" s="4" t="s">
        <v>10</v>
      </c>
      <c r="H14" s="4" t="s">
        <v>11</v>
      </c>
      <c r="I14" s="4" t="s">
        <v>12</v>
      </c>
      <c r="J14" s="4" t="s">
        <v>13</v>
      </c>
    </row>
    <row r="15" spans="1:10" ht="12.75">
      <c r="A15" s="5" t="s">
        <v>14</v>
      </c>
      <c r="B15" s="10" t="s">
        <v>15</v>
      </c>
      <c r="C15" s="6"/>
      <c r="D15" s="12">
        <v>125000</v>
      </c>
      <c r="E15" s="12">
        <v>-2000</v>
      </c>
      <c r="F15" s="12">
        <v>123000</v>
      </c>
      <c r="G15" s="12">
        <v>125000</v>
      </c>
      <c r="H15" s="12">
        <v>0</v>
      </c>
      <c r="I15" s="12">
        <v>-2000</v>
      </c>
      <c r="J15" s="12">
        <v>0</v>
      </c>
    </row>
    <row r="16" spans="1:10" ht="12.75">
      <c r="A16" s="5" t="s">
        <v>16</v>
      </c>
      <c r="B16" s="10" t="s">
        <v>17</v>
      </c>
      <c r="C16" s="6" t="s">
        <v>18</v>
      </c>
      <c r="D16" s="12">
        <v>125000</v>
      </c>
      <c r="E16" s="12">
        <v>-2000</v>
      </c>
      <c r="F16" s="12">
        <v>123000</v>
      </c>
      <c r="G16" s="12">
        <v>125000</v>
      </c>
      <c r="H16" s="12">
        <v>0</v>
      </c>
      <c r="I16" s="12">
        <v>-2000</v>
      </c>
      <c r="J16" s="12">
        <v>0</v>
      </c>
    </row>
    <row r="17" spans="1:10" ht="22.5">
      <c r="A17" s="5" t="s">
        <v>19</v>
      </c>
      <c r="B17" s="10" t="s">
        <v>20</v>
      </c>
      <c r="C17" s="6" t="s">
        <v>21</v>
      </c>
      <c r="D17" s="12">
        <v>125000</v>
      </c>
      <c r="E17" s="12">
        <v>-2000</v>
      </c>
      <c r="F17" s="12">
        <v>123000</v>
      </c>
      <c r="G17" s="12">
        <v>125000</v>
      </c>
      <c r="H17" s="12">
        <v>0</v>
      </c>
      <c r="I17" s="12">
        <v>-2000</v>
      </c>
      <c r="J17" s="12">
        <v>0</v>
      </c>
    </row>
    <row r="18" spans="1:10" ht="12.75">
      <c r="A18" s="5" t="s">
        <v>22</v>
      </c>
      <c r="B18" s="10" t="s">
        <v>23</v>
      </c>
      <c r="C18" s="6" t="s">
        <v>24</v>
      </c>
      <c r="D18" s="12">
        <v>125000</v>
      </c>
      <c r="E18" s="12">
        <v>-2000</v>
      </c>
      <c r="F18" s="12">
        <v>123000</v>
      </c>
      <c r="G18" s="12">
        <v>125000</v>
      </c>
      <c r="H18" s="12">
        <v>0</v>
      </c>
      <c r="I18" s="12">
        <v>-2000</v>
      </c>
      <c r="J18" s="12">
        <v>0</v>
      </c>
    </row>
    <row r="19" spans="1:10" ht="12.75">
      <c r="A19" s="5" t="s">
        <v>25</v>
      </c>
      <c r="B19" s="10" t="s">
        <v>26</v>
      </c>
      <c r="C19" s="6" t="s">
        <v>27</v>
      </c>
      <c r="D19" s="12">
        <v>125000</v>
      </c>
      <c r="E19" s="12">
        <v>-2000</v>
      </c>
      <c r="F19" s="12">
        <v>123000</v>
      </c>
      <c r="G19" s="12">
        <v>125000</v>
      </c>
      <c r="H19" s="12">
        <v>0</v>
      </c>
      <c r="I19" s="12">
        <v>-2000</v>
      </c>
      <c r="J19" s="12">
        <v>0</v>
      </c>
    </row>
  </sheetData>
  <mergeCells count="12">
    <mergeCell ref="E13:E14"/>
    <mergeCell ref="F13:F14"/>
    <mergeCell ref="G13:J13"/>
    <mergeCell ref="A13:A14"/>
    <mergeCell ref="B13:B14"/>
    <mergeCell ref="C13:C14"/>
    <mergeCell ref="D13:D14"/>
    <mergeCell ref="A7:J7"/>
    <mergeCell ref="A11:D11"/>
    <mergeCell ref="E11:J11"/>
    <mergeCell ref="A12:D12"/>
    <mergeCell ref="E12:J12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nr.5/7/a la HCJ nr.______________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D15" sqref="D15:J19"/>
    </sheetView>
  </sheetViews>
  <sheetFormatPr defaultColWidth="9.140625" defaultRowHeight="12.75"/>
  <cols>
    <col min="1" max="1" width="4.57421875" style="0" customWidth="1"/>
    <col min="2" max="2" width="42.57421875" style="11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28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29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30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10" ht="12.7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3" t="s">
        <v>1</v>
      </c>
      <c r="B11" s="23"/>
      <c r="C11" s="23"/>
      <c r="D11" s="23"/>
      <c r="E11" s="24" t="s">
        <v>266</v>
      </c>
      <c r="F11" s="24"/>
      <c r="G11" s="24"/>
      <c r="H11" s="24"/>
      <c r="I11" s="24"/>
      <c r="J11" s="24"/>
    </row>
    <row r="12" spans="1:10" s="2" customFormat="1" ht="11.25">
      <c r="A12" s="25" t="s">
        <v>2</v>
      </c>
      <c r="B12" s="25"/>
      <c r="C12" s="25"/>
      <c r="D12" s="25"/>
      <c r="E12" s="26"/>
      <c r="F12" s="26"/>
      <c r="G12" s="26"/>
      <c r="H12" s="26"/>
      <c r="I12" s="26"/>
      <c r="J12" s="26"/>
    </row>
    <row r="13" spans="1:10" ht="12.75">
      <c r="A13" s="18" t="s">
        <v>3</v>
      </c>
      <c r="B13" s="18" t="s">
        <v>4</v>
      </c>
      <c r="C13" s="18" t="s">
        <v>5</v>
      </c>
      <c r="D13" s="18" t="s">
        <v>6</v>
      </c>
      <c r="E13" s="18" t="s">
        <v>7</v>
      </c>
      <c r="F13" s="18" t="s">
        <v>8</v>
      </c>
      <c r="G13" s="20" t="s">
        <v>9</v>
      </c>
      <c r="H13" s="21"/>
      <c r="I13" s="21"/>
      <c r="J13" s="22"/>
    </row>
    <row r="14" spans="1:10" ht="12.75">
      <c r="A14" s="19"/>
      <c r="B14" s="19"/>
      <c r="C14" s="19"/>
      <c r="D14" s="19"/>
      <c r="E14" s="19"/>
      <c r="F14" s="19"/>
      <c r="G14" s="4" t="s">
        <v>10</v>
      </c>
      <c r="H14" s="4" t="s">
        <v>11</v>
      </c>
      <c r="I14" s="4" t="s">
        <v>12</v>
      </c>
      <c r="J14" s="4" t="s">
        <v>13</v>
      </c>
    </row>
    <row r="15" spans="1:10" ht="12.75">
      <c r="A15" s="5" t="s">
        <v>14</v>
      </c>
      <c r="B15" s="10" t="s">
        <v>15</v>
      </c>
      <c r="C15" s="6"/>
      <c r="D15" s="12">
        <v>100000</v>
      </c>
      <c r="E15" s="12">
        <v>-49600</v>
      </c>
      <c r="F15" s="12">
        <v>50400</v>
      </c>
      <c r="G15" s="12">
        <v>0</v>
      </c>
      <c r="H15" s="12">
        <v>100000</v>
      </c>
      <c r="I15" s="12">
        <v>-49600</v>
      </c>
      <c r="J15" s="12">
        <v>0</v>
      </c>
    </row>
    <row r="16" spans="1:10" ht="12.75">
      <c r="A16" s="5" t="s">
        <v>16</v>
      </c>
      <c r="B16" s="10" t="s">
        <v>17</v>
      </c>
      <c r="C16" s="6" t="s">
        <v>18</v>
      </c>
      <c r="D16" s="12">
        <v>100000</v>
      </c>
      <c r="E16" s="12">
        <v>-49600</v>
      </c>
      <c r="F16" s="12">
        <v>50400</v>
      </c>
      <c r="G16" s="12">
        <v>0</v>
      </c>
      <c r="H16" s="12">
        <v>100000</v>
      </c>
      <c r="I16" s="12">
        <v>-49600</v>
      </c>
      <c r="J16" s="12">
        <v>0</v>
      </c>
    </row>
    <row r="17" spans="1:10" ht="22.5">
      <c r="A17" s="5" t="s">
        <v>19</v>
      </c>
      <c r="B17" s="10" t="s">
        <v>20</v>
      </c>
      <c r="C17" s="6" t="s">
        <v>21</v>
      </c>
      <c r="D17" s="12">
        <v>100000</v>
      </c>
      <c r="E17" s="12">
        <v>-49600</v>
      </c>
      <c r="F17" s="12">
        <v>50400</v>
      </c>
      <c r="G17" s="12">
        <v>0</v>
      </c>
      <c r="H17" s="12">
        <v>100000</v>
      </c>
      <c r="I17" s="12">
        <v>-49600</v>
      </c>
      <c r="J17" s="12">
        <v>0</v>
      </c>
    </row>
    <row r="18" spans="1:10" ht="12.75">
      <c r="A18" s="5" t="s">
        <v>22</v>
      </c>
      <c r="B18" s="10" t="s">
        <v>23</v>
      </c>
      <c r="C18" s="6" t="s">
        <v>24</v>
      </c>
      <c r="D18" s="12">
        <v>100000</v>
      </c>
      <c r="E18" s="12">
        <v>-49600</v>
      </c>
      <c r="F18" s="12">
        <v>50400</v>
      </c>
      <c r="G18" s="12">
        <v>0</v>
      </c>
      <c r="H18" s="12">
        <v>100000</v>
      </c>
      <c r="I18" s="12">
        <v>-49600</v>
      </c>
      <c r="J18" s="12">
        <v>0</v>
      </c>
    </row>
    <row r="19" spans="1:10" ht="12.75">
      <c r="A19" s="5" t="s">
        <v>25</v>
      </c>
      <c r="B19" s="10" t="s">
        <v>26</v>
      </c>
      <c r="C19" s="6" t="s">
        <v>27</v>
      </c>
      <c r="D19" s="12">
        <v>100000</v>
      </c>
      <c r="E19" s="12">
        <v>-49600</v>
      </c>
      <c r="F19" s="12">
        <v>50400</v>
      </c>
      <c r="G19" s="12">
        <v>0</v>
      </c>
      <c r="H19" s="12">
        <v>100000</v>
      </c>
      <c r="I19" s="12">
        <v>-49600</v>
      </c>
      <c r="J19" s="12">
        <v>0</v>
      </c>
    </row>
  </sheetData>
  <mergeCells count="12">
    <mergeCell ref="A7:J7"/>
    <mergeCell ref="A11:D11"/>
    <mergeCell ref="E11:J11"/>
    <mergeCell ref="A12:D12"/>
    <mergeCell ref="E12:J12"/>
    <mergeCell ref="E13:E14"/>
    <mergeCell ref="F13:F14"/>
    <mergeCell ref="G13:J13"/>
    <mergeCell ref="A13:A14"/>
    <mergeCell ref="B13:B14"/>
    <mergeCell ref="C13:C14"/>
    <mergeCell ref="D13:D14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nr.5/9/a la HCJ nr.______________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H26" sqref="H26"/>
    </sheetView>
  </sheetViews>
  <sheetFormatPr defaultColWidth="9.140625" defaultRowHeight="12.75"/>
  <cols>
    <col min="1" max="1" width="4.57421875" style="0" customWidth="1"/>
    <col min="2" max="2" width="42.57421875" style="11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28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29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30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10" ht="12.7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3" t="s">
        <v>269</v>
      </c>
      <c r="B11" s="23"/>
      <c r="C11" s="23"/>
      <c r="D11" s="23"/>
      <c r="E11" s="24" t="s">
        <v>270</v>
      </c>
      <c r="F11" s="24"/>
      <c r="G11" s="24"/>
      <c r="H11" s="24"/>
      <c r="I11" s="24"/>
      <c r="J11" s="24"/>
    </row>
    <row r="12" spans="1:10" s="2" customFormat="1" ht="11.25">
      <c r="A12" s="25" t="s">
        <v>271</v>
      </c>
      <c r="B12" s="25"/>
      <c r="C12" s="25"/>
      <c r="D12" s="25"/>
      <c r="E12" s="26"/>
      <c r="F12" s="26"/>
      <c r="G12" s="26"/>
      <c r="H12" s="26"/>
      <c r="I12" s="26"/>
      <c r="J12" s="26"/>
    </row>
    <row r="13" spans="1:10" ht="12.75">
      <c r="A13" s="18" t="s">
        <v>3</v>
      </c>
      <c r="B13" s="18" t="s">
        <v>4</v>
      </c>
      <c r="C13" s="18" t="s">
        <v>5</v>
      </c>
      <c r="D13" s="18" t="s">
        <v>6</v>
      </c>
      <c r="E13" s="18" t="s">
        <v>7</v>
      </c>
      <c r="F13" s="18" t="s">
        <v>8</v>
      </c>
      <c r="G13" s="20" t="s">
        <v>9</v>
      </c>
      <c r="H13" s="21"/>
      <c r="I13" s="21"/>
      <c r="J13" s="22"/>
    </row>
    <row r="14" spans="1:10" ht="12.75">
      <c r="A14" s="19"/>
      <c r="B14" s="19"/>
      <c r="C14" s="19"/>
      <c r="D14" s="19"/>
      <c r="E14" s="19"/>
      <c r="F14" s="19"/>
      <c r="G14" s="4" t="s">
        <v>10</v>
      </c>
      <c r="H14" s="4" t="s">
        <v>11</v>
      </c>
      <c r="I14" s="4" t="s">
        <v>12</v>
      </c>
      <c r="J14" s="4" t="s">
        <v>13</v>
      </c>
    </row>
    <row r="15" spans="1:10" ht="12.75">
      <c r="A15" s="5" t="s">
        <v>14</v>
      </c>
      <c r="B15" s="10" t="s">
        <v>15</v>
      </c>
      <c r="C15" s="6"/>
      <c r="D15" s="12">
        <v>1213900</v>
      </c>
      <c r="E15" s="12">
        <v>70000</v>
      </c>
      <c r="F15" s="12">
        <v>1283900</v>
      </c>
      <c r="G15" s="12">
        <v>427000</v>
      </c>
      <c r="H15" s="12">
        <v>786900</v>
      </c>
      <c r="I15" s="12">
        <v>70000</v>
      </c>
      <c r="J15" s="12">
        <v>0</v>
      </c>
    </row>
    <row r="16" spans="1:10" ht="12.75">
      <c r="A16" s="5" t="s">
        <v>16</v>
      </c>
      <c r="B16" s="10" t="s">
        <v>17</v>
      </c>
      <c r="C16" s="6" t="s">
        <v>18</v>
      </c>
      <c r="D16" s="12">
        <v>1213900</v>
      </c>
      <c r="E16" s="12">
        <v>70000</v>
      </c>
      <c r="F16" s="12">
        <v>1283900</v>
      </c>
      <c r="G16" s="12">
        <v>427000</v>
      </c>
      <c r="H16" s="12">
        <v>786900</v>
      </c>
      <c r="I16" s="12">
        <v>70000</v>
      </c>
      <c r="J16" s="12">
        <v>0</v>
      </c>
    </row>
    <row r="17" spans="1:10" ht="22.5">
      <c r="A17" s="5" t="s">
        <v>19</v>
      </c>
      <c r="B17" s="10" t="s">
        <v>20</v>
      </c>
      <c r="C17" s="6" t="s">
        <v>21</v>
      </c>
      <c r="D17" s="12">
        <v>1213900</v>
      </c>
      <c r="E17" s="12">
        <v>70000</v>
      </c>
      <c r="F17" s="12">
        <v>1283900</v>
      </c>
      <c r="G17" s="12">
        <v>427000</v>
      </c>
      <c r="H17" s="12">
        <v>786900</v>
      </c>
      <c r="I17" s="12">
        <v>70000</v>
      </c>
      <c r="J17" s="12">
        <v>0</v>
      </c>
    </row>
    <row r="18" spans="1:10" ht="12.75">
      <c r="A18" s="5" t="s">
        <v>22</v>
      </c>
      <c r="B18" s="10" t="s">
        <v>23</v>
      </c>
      <c r="C18" s="6" t="s">
        <v>24</v>
      </c>
      <c r="D18" s="12">
        <v>1213900</v>
      </c>
      <c r="E18" s="12">
        <v>70000</v>
      </c>
      <c r="F18" s="12">
        <v>1283900</v>
      </c>
      <c r="G18" s="12">
        <v>427000</v>
      </c>
      <c r="H18" s="12">
        <v>786900</v>
      </c>
      <c r="I18" s="12">
        <v>70000</v>
      </c>
      <c r="J18" s="12">
        <v>0</v>
      </c>
    </row>
    <row r="19" spans="1:10" ht="12.75">
      <c r="A19" s="5" t="s">
        <v>25</v>
      </c>
      <c r="B19" s="10" t="s">
        <v>26</v>
      </c>
      <c r="C19" s="6" t="s">
        <v>27</v>
      </c>
      <c r="D19" s="12">
        <v>1213900</v>
      </c>
      <c r="E19" s="12">
        <v>70000</v>
      </c>
      <c r="F19" s="12">
        <v>1283900</v>
      </c>
      <c r="G19" s="12">
        <v>427000</v>
      </c>
      <c r="H19" s="12">
        <v>786900</v>
      </c>
      <c r="I19" s="12">
        <v>70000</v>
      </c>
      <c r="J19" s="12">
        <v>0</v>
      </c>
    </row>
  </sheetData>
  <mergeCells count="12">
    <mergeCell ref="E13:E14"/>
    <mergeCell ref="F13:F14"/>
    <mergeCell ref="G13:J13"/>
    <mergeCell ref="A13:A14"/>
    <mergeCell ref="B13:B14"/>
    <mergeCell ref="C13:C14"/>
    <mergeCell ref="D13:D14"/>
    <mergeCell ref="A7:J7"/>
    <mergeCell ref="A11:D11"/>
    <mergeCell ref="E11:J11"/>
    <mergeCell ref="A12:D12"/>
    <mergeCell ref="E12:J12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nr.5/26/a la HCJ nr.______________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I23" sqref="I23"/>
    </sheetView>
  </sheetViews>
  <sheetFormatPr defaultColWidth="9.140625" defaultRowHeight="12.75"/>
  <cols>
    <col min="1" max="1" width="4.57421875" style="0" customWidth="1"/>
    <col min="2" max="2" width="42.57421875" style="11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28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29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30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10" ht="12.7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3" t="s">
        <v>269</v>
      </c>
      <c r="B11" s="23"/>
      <c r="C11" s="23"/>
      <c r="D11" s="23"/>
      <c r="E11" s="24" t="s">
        <v>272</v>
      </c>
      <c r="F11" s="24"/>
      <c r="G11" s="24"/>
      <c r="H11" s="24"/>
      <c r="I11" s="24"/>
      <c r="J11" s="24"/>
    </row>
    <row r="12" spans="1:10" s="2" customFormat="1" ht="11.25">
      <c r="A12" s="25" t="s">
        <v>271</v>
      </c>
      <c r="B12" s="25"/>
      <c r="C12" s="25"/>
      <c r="D12" s="25"/>
      <c r="E12" s="26"/>
      <c r="F12" s="26"/>
      <c r="G12" s="26"/>
      <c r="H12" s="26"/>
      <c r="I12" s="26"/>
      <c r="J12" s="26"/>
    </row>
    <row r="13" spans="1:10" ht="12.75">
      <c r="A13" s="18" t="s">
        <v>3</v>
      </c>
      <c r="B13" s="18" t="s">
        <v>4</v>
      </c>
      <c r="C13" s="18" t="s">
        <v>5</v>
      </c>
      <c r="D13" s="18" t="s">
        <v>6</v>
      </c>
      <c r="E13" s="18" t="s">
        <v>7</v>
      </c>
      <c r="F13" s="18" t="s">
        <v>8</v>
      </c>
      <c r="G13" s="20" t="s">
        <v>9</v>
      </c>
      <c r="H13" s="21"/>
      <c r="I13" s="21"/>
      <c r="J13" s="22"/>
    </row>
    <row r="14" spans="1:10" ht="12.75">
      <c r="A14" s="19"/>
      <c r="B14" s="19"/>
      <c r="C14" s="19"/>
      <c r="D14" s="19"/>
      <c r="E14" s="19"/>
      <c r="F14" s="19"/>
      <c r="G14" s="4" t="s">
        <v>10</v>
      </c>
      <c r="H14" s="4" t="s">
        <v>11</v>
      </c>
      <c r="I14" s="4" t="s">
        <v>12</v>
      </c>
      <c r="J14" s="4" t="s">
        <v>13</v>
      </c>
    </row>
    <row r="15" spans="1:10" ht="12.75">
      <c r="A15" s="5" t="s">
        <v>14</v>
      </c>
      <c r="B15" s="10" t="s">
        <v>15</v>
      </c>
      <c r="C15" s="6"/>
      <c r="D15" s="12">
        <v>977500</v>
      </c>
      <c r="E15" s="12">
        <v>0</v>
      </c>
      <c r="F15" s="12">
        <v>977500</v>
      </c>
      <c r="G15" s="12">
        <v>0</v>
      </c>
      <c r="H15" s="12">
        <v>977500</v>
      </c>
      <c r="I15" s="12">
        <v>0</v>
      </c>
      <c r="J15" s="12">
        <v>0</v>
      </c>
    </row>
    <row r="16" spans="1:10" ht="12.75">
      <c r="A16" s="5" t="s">
        <v>16</v>
      </c>
      <c r="B16" s="10" t="s">
        <v>17</v>
      </c>
      <c r="C16" s="6" t="s">
        <v>18</v>
      </c>
      <c r="D16" s="12">
        <v>977500</v>
      </c>
      <c r="E16" s="12">
        <v>0</v>
      </c>
      <c r="F16" s="12">
        <v>977500</v>
      </c>
      <c r="G16" s="12">
        <v>0</v>
      </c>
      <c r="H16" s="12">
        <v>977500</v>
      </c>
      <c r="I16" s="12">
        <v>0</v>
      </c>
      <c r="J16" s="12">
        <v>0</v>
      </c>
    </row>
    <row r="17" spans="1:10" ht="22.5">
      <c r="A17" s="5" t="s">
        <v>19</v>
      </c>
      <c r="B17" s="10" t="s">
        <v>20</v>
      </c>
      <c r="C17" s="6" t="s">
        <v>21</v>
      </c>
      <c r="D17" s="12">
        <v>977500</v>
      </c>
      <c r="E17" s="12">
        <v>0</v>
      </c>
      <c r="F17" s="12">
        <v>977500</v>
      </c>
      <c r="G17" s="12">
        <v>0</v>
      </c>
      <c r="H17" s="12">
        <v>977500</v>
      </c>
      <c r="I17" s="12">
        <v>0</v>
      </c>
      <c r="J17" s="12">
        <v>0</v>
      </c>
    </row>
    <row r="18" spans="1:10" ht="12.75">
      <c r="A18" s="5" t="s">
        <v>22</v>
      </c>
      <c r="B18" s="10" t="s">
        <v>23</v>
      </c>
      <c r="C18" s="6" t="s">
        <v>24</v>
      </c>
      <c r="D18" s="12">
        <v>977500</v>
      </c>
      <c r="E18" s="12">
        <v>0</v>
      </c>
      <c r="F18" s="12">
        <v>977500</v>
      </c>
      <c r="G18" s="12">
        <v>0</v>
      </c>
      <c r="H18" s="12">
        <v>977500</v>
      </c>
      <c r="I18" s="12">
        <v>0</v>
      </c>
      <c r="J18" s="12">
        <v>0</v>
      </c>
    </row>
    <row r="19" spans="1:10" ht="12.75">
      <c r="A19" s="5" t="s">
        <v>273</v>
      </c>
      <c r="B19" s="10" t="s">
        <v>89</v>
      </c>
      <c r="C19" s="6" t="s">
        <v>62</v>
      </c>
      <c r="D19" s="12">
        <v>0</v>
      </c>
      <c r="E19" s="12">
        <v>33000</v>
      </c>
      <c r="F19" s="12">
        <v>33000</v>
      </c>
      <c r="G19" s="12">
        <v>0</v>
      </c>
      <c r="H19" s="12">
        <v>0</v>
      </c>
      <c r="I19" s="12">
        <v>33000</v>
      </c>
      <c r="J19" s="12">
        <v>0</v>
      </c>
    </row>
    <row r="20" spans="1:10" ht="12.75">
      <c r="A20" s="5" t="s">
        <v>274</v>
      </c>
      <c r="B20" s="10" t="s">
        <v>91</v>
      </c>
      <c r="C20" s="6" t="s">
        <v>65</v>
      </c>
      <c r="D20" s="12">
        <v>40000</v>
      </c>
      <c r="E20" s="12">
        <v>0</v>
      </c>
      <c r="F20" s="12">
        <v>40000</v>
      </c>
      <c r="G20" s="12">
        <v>0</v>
      </c>
      <c r="H20" s="12">
        <v>40000</v>
      </c>
      <c r="I20" s="12">
        <v>0</v>
      </c>
      <c r="J20" s="12">
        <v>0</v>
      </c>
    </row>
    <row r="21" spans="1:10" ht="12.75">
      <c r="A21" s="5" t="s">
        <v>275</v>
      </c>
      <c r="B21" s="10" t="s">
        <v>93</v>
      </c>
      <c r="C21" s="6" t="s">
        <v>68</v>
      </c>
      <c r="D21" s="12">
        <v>9000</v>
      </c>
      <c r="E21" s="12">
        <v>0</v>
      </c>
      <c r="F21" s="12">
        <v>9000</v>
      </c>
      <c r="G21" s="12">
        <v>0</v>
      </c>
      <c r="H21" s="12">
        <v>9000</v>
      </c>
      <c r="I21" s="12">
        <v>0</v>
      </c>
      <c r="J21" s="12">
        <v>0</v>
      </c>
    </row>
    <row r="22" spans="1:10" ht="12.75">
      <c r="A22" s="5" t="s">
        <v>25</v>
      </c>
      <c r="B22" s="10" t="s">
        <v>26</v>
      </c>
      <c r="C22" s="6" t="s">
        <v>27</v>
      </c>
      <c r="D22" s="12">
        <v>928500</v>
      </c>
      <c r="E22" s="12">
        <v>-33000</v>
      </c>
      <c r="F22" s="12">
        <v>895500</v>
      </c>
      <c r="G22" s="12">
        <v>0</v>
      </c>
      <c r="H22" s="12">
        <v>928500</v>
      </c>
      <c r="I22" s="12">
        <v>-33000</v>
      </c>
      <c r="J22" s="12">
        <v>0</v>
      </c>
    </row>
  </sheetData>
  <mergeCells count="12">
    <mergeCell ref="A7:J7"/>
    <mergeCell ref="A11:D11"/>
    <mergeCell ref="E11:J11"/>
    <mergeCell ref="A12:D12"/>
    <mergeCell ref="E12:J12"/>
    <mergeCell ref="E13:E14"/>
    <mergeCell ref="F13:F14"/>
    <mergeCell ref="G13:J13"/>
    <mergeCell ref="A13:A14"/>
    <mergeCell ref="B13:B14"/>
    <mergeCell ref="C13:C14"/>
    <mergeCell ref="D13:D14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nr.5/27/a la HCJ nr.______________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H24" sqref="H24"/>
    </sheetView>
  </sheetViews>
  <sheetFormatPr defaultColWidth="9.140625" defaultRowHeight="12.75"/>
  <cols>
    <col min="1" max="1" width="4.57421875" style="0" customWidth="1"/>
    <col min="2" max="2" width="42.57421875" style="11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28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29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30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10" ht="12.7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3" t="s">
        <v>269</v>
      </c>
      <c r="B11" s="23"/>
      <c r="C11" s="23"/>
      <c r="D11" s="23"/>
      <c r="E11" s="24" t="s">
        <v>281</v>
      </c>
      <c r="F11" s="24"/>
      <c r="G11" s="24"/>
      <c r="H11" s="24"/>
      <c r="I11" s="24"/>
      <c r="J11" s="24"/>
    </row>
    <row r="12" spans="1:10" s="2" customFormat="1" ht="11.25">
      <c r="A12" s="25" t="s">
        <v>271</v>
      </c>
      <c r="B12" s="25"/>
      <c r="C12" s="25"/>
      <c r="D12" s="25"/>
      <c r="E12" s="26"/>
      <c r="F12" s="26"/>
      <c r="G12" s="26"/>
      <c r="H12" s="26"/>
      <c r="I12" s="26"/>
      <c r="J12" s="26"/>
    </row>
    <row r="13" spans="1:10" ht="12.75">
      <c r="A13" s="18" t="s">
        <v>3</v>
      </c>
      <c r="B13" s="18" t="s">
        <v>4</v>
      </c>
      <c r="C13" s="18" t="s">
        <v>5</v>
      </c>
      <c r="D13" s="18" t="s">
        <v>6</v>
      </c>
      <c r="E13" s="18" t="s">
        <v>7</v>
      </c>
      <c r="F13" s="18" t="s">
        <v>8</v>
      </c>
      <c r="G13" s="20" t="s">
        <v>9</v>
      </c>
      <c r="H13" s="21"/>
      <c r="I13" s="21"/>
      <c r="J13" s="22"/>
    </row>
    <row r="14" spans="1:10" ht="12.75">
      <c r="A14" s="19"/>
      <c r="B14" s="19"/>
      <c r="C14" s="19"/>
      <c r="D14" s="19"/>
      <c r="E14" s="19"/>
      <c r="F14" s="19"/>
      <c r="G14" s="4" t="s">
        <v>10</v>
      </c>
      <c r="H14" s="4" t="s">
        <v>11</v>
      </c>
      <c r="I14" s="4" t="s">
        <v>12</v>
      </c>
      <c r="J14" s="4" t="s">
        <v>13</v>
      </c>
    </row>
    <row r="15" spans="1:10" ht="12.75">
      <c r="A15" s="5" t="s">
        <v>14</v>
      </c>
      <c r="B15" s="10" t="s">
        <v>15</v>
      </c>
      <c r="C15" s="6"/>
      <c r="D15" s="12">
        <v>2420000</v>
      </c>
      <c r="E15" s="12">
        <v>-1400000</v>
      </c>
      <c r="F15" s="12">
        <v>1020000</v>
      </c>
      <c r="G15" s="12">
        <v>90000</v>
      </c>
      <c r="H15" s="12">
        <v>2330000</v>
      </c>
      <c r="I15" s="12">
        <v>-1400000</v>
      </c>
      <c r="J15" s="12">
        <v>0</v>
      </c>
    </row>
    <row r="16" spans="1:10" ht="12.75">
      <c r="A16" s="5" t="s">
        <v>16</v>
      </c>
      <c r="B16" s="10" t="s">
        <v>17</v>
      </c>
      <c r="C16" s="6" t="s">
        <v>18</v>
      </c>
      <c r="D16" s="12">
        <v>2420000</v>
      </c>
      <c r="E16" s="12">
        <v>-1400000</v>
      </c>
      <c r="F16" s="12">
        <v>1020000</v>
      </c>
      <c r="G16" s="12">
        <v>90000</v>
      </c>
      <c r="H16" s="12">
        <v>2330000</v>
      </c>
      <c r="I16" s="12">
        <v>-1400000</v>
      </c>
      <c r="J16" s="12">
        <v>0</v>
      </c>
    </row>
    <row r="17" spans="1:10" ht="22.5">
      <c r="A17" s="5" t="s">
        <v>19</v>
      </c>
      <c r="B17" s="10" t="s">
        <v>20</v>
      </c>
      <c r="C17" s="6" t="s">
        <v>21</v>
      </c>
      <c r="D17" s="12">
        <v>2420000</v>
      </c>
      <c r="E17" s="12">
        <v>-1400000</v>
      </c>
      <c r="F17" s="12">
        <v>1020000</v>
      </c>
      <c r="G17" s="12">
        <v>90000</v>
      </c>
      <c r="H17" s="12">
        <v>2330000</v>
      </c>
      <c r="I17" s="12">
        <v>-1400000</v>
      </c>
      <c r="J17" s="12">
        <v>0</v>
      </c>
    </row>
    <row r="18" spans="1:10" ht="12.75">
      <c r="A18" s="5" t="s">
        <v>22</v>
      </c>
      <c r="B18" s="10" t="s">
        <v>23</v>
      </c>
      <c r="C18" s="6" t="s">
        <v>24</v>
      </c>
      <c r="D18" s="12">
        <v>2420000</v>
      </c>
      <c r="E18" s="12">
        <v>-1400000</v>
      </c>
      <c r="F18" s="12">
        <v>1020000</v>
      </c>
      <c r="G18" s="12">
        <v>90000</v>
      </c>
      <c r="H18" s="12">
        <v>2330000</v>
      </c>
      <c r="I18" s="12">
        <v>-1400000</v>
      </c>
      <c r="J18" s="12">
        <v>0</v>
      </c>
    </row>
    <row r="19" spans="1:10" ht="12.75">
      <c r="A19" s="5" t="s">
        <v>25</v>
      </c>
      <c r="B19" s="10" t="s">
        <v>26</v>
      </c>
      <c r="C19" s="6" t="s">
        <v>27</v>
      </c>
      <c r="D19" s="12">
        <v>2420000</v>
      </c>
      <c r="E19" s="12">
        <v>-1400000</v>
      </c>
      <c r="F19" s="12">
        <v>1020000</v>
      </c>
      <c r="G19" s="12">
        <v>90000</v>
      </c>
      <c r="H19" s="12">
        <v>2330000</v>
      </c>
      <c r="I19" s="12">
        <v>-1400000</v>
      </c>
      <c r="J19" s="12">
        <v>0</v>
      </c>
    </row>
  </sheetData>
  <mergeCells count="12">
    <mergeCell ref="G13:J13"/>
    <mergeCell ref="A7:J7"/>
    <mergeCell ref="A11:D11"/>
    <mergeCell ref="E11:J11"/>
    <mergeCell ref="A12:D12"/>
    <mergeCell ref="E12:J12"/>
    <mergeCell ref="C13:C14"/>
    <mergeCell ref="D13:D14"/>
    <mergeCell ref="E13:E14"/>
    <mergeCell ref="F13:F14"/>
    <mergeCell ref="A13:A14"/>
    <mergeCell ref="B13:B14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nr.5/29/a la HCJ nr.______________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F24" sqref="F24"/>
    </sheetView>
  </sheetViews>
  <sheetFormatPr defaultColWidth="9.140625" defaultRowHeight="12.75"/>
  <cols>
    <col min="1" max="1" width="4.57421875" style="0" customWidth="1"/>
    <col min="2" max="2" width="42.57421875" style="11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28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29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30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10" ht="12.7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3" t="s">
        <v>269</v>
      </c>
      <c r="B11" s="23"/>
      <c r="C11" s="23"/>
      <c r="D11" s="23"/>
      <c r="E11" s="24" t="s">
        <v>276</v>
      </c>
      <c r="F11" s="24"/>
      <c r="G11" s="24"/>
      <c r="H11" s="24"/>
      <c r="I11" s="24"/>
      <c r="J11" s="24"/>
    </row>
    <row r="12" spans="1:10" s="2" customFormat="1" ht="11.25">
      <c r="A12" s="25" t="s">
        <v>277</v>
      </c>
      <c r="B12" s="25"/>
      <c r="C12" s="25"/>
      <c r="D12" s="25"/>
      <c r="E12" s="26"/>
      <c r="F12" s="26"/>
      <c r="G12" s="26"/>
      <c r="H12" s="26"/>
      <c r="I12" s="26"/>
      <c r="J12" s="26"/>
    </row>
    <row r="13" spans="1:10" ht="12.75">
      <c r="A13" s="18" t="s">
        <v>3</v>
      </c>
      <c r="B13" s="18" t="s">
        <v>4</v>
      </c>
      <c r="C13" s="18" t="s">
        <v>5</v>
      </c>
      <c r="D13" s="18" t="s">
        <v>6</v>
      </c>
      <c r="E13" s="18" t="s">
        <v>7</v>
      </c>
      <c r="F13" s="18" t="s">
        <v>8</v>
      </c>
      <c r="G13" s="20" t="s">
        <v>9</v>
      </c>
      <c r="H13" s="21"/>
      <c r="I13" s="21"/>
      <c r="J13" s="22"/>
    </row>
    <row r="14" spans="1:10" ht="12.75">
      <c r="A14" s="27"/>
      <c r="B14" s="27"/>
      <c r="C14" s="27"/>
      <c r="D14" s="27"/>
      <c r="E14" s="27"/>
      <c r="F14" s="27"/>
      <c r="G14" s="28"/>
      <c r="H14" s="28"/>
      <c r="I14" s="28"/>
      <c r="J14" s="29"/>
    </row>
    <row r="15" spans="1:10" ht="12.75">
      <c r="A15" s="19"/>
      <c r="B15" s="19"/>
      <c r="C15" s="19"/>
      <c r="D15" s="19"/>
      <c r="E15" s="19"/>
      <c r="F15" s="19"/>
      <c r="G15" s="4" t="s">
        <v>10</v>
      </c>
      <c r="H15" s="4" t="s">
        <v>11</v>
      </c>
      <c r="I15" s="4" t="s">
        <v>12</v>
      </c>
      <c r="J15" s="4" t="s">
        <v>13</v>
      </c>
    </row>
    <row r="16" spans="1:10" ht="12.75">
      <c r="A16" s="5" t="s">
        <v>14</v>
      </c>
      <c r="B16" s="10" t="s">
        <v>15</v>
      </c>
      <c r="C16" s="6"/>
      <c r="D16" s="12">
        <v>155000</v>
      </c>
      <c r="E16" s="12">
        <v>-155000</v>
      </c>
      <c r="F16" s="12">
        <v>0</v>
      </c>
      <c r="G16" s="12">
        <v>155000</v>
      </c>
      <c r="H16" s="12">
        <v>0</v>
      </c>
      <c r="I16" s="12">
        <v>-155000</v>
      </c>
      <c r="J16" s="12">
        <v>0</v>
      </c>
    </row>
    <row r="17" spans="1:10" ht="12.75">
      <c r="A17" s="5" t="s">
        <v>16</v>
      </c>
      <c r="B17" s="10" t="s">
        <v>17</v>
      </c>
      <c r="C17" s="6" t="s">
        <v>18</v>
      </c>
      <c r="D17" s="12">
        <v>155000</v>
      </c>
      <c r="E17" s="12">
        <v>-155000</v>
      </c>
      <c r="F17" s="12">
        <v>0</v>
      </c>
      <c r="G17" s="12">
        <v>155000</v>
      </c>
      <c r="H17" s="12">
        <v>0</v>
      </c>
      <c r="I17" s="12">
        <v>-155000</v>
      </c>
      <c r="J17" s="12">
        <v>0</v>
      </c>
    </row>
    <row r="18" spans="1:10" ht="22.5">
      <c r="A18" s="5" t="s">
        <v>19</v>
      </c>
      <c r="B18" s="10" t="s">
        <v>20</v>
      </c>
      <c r="C18" s="6" t="s">
        <v>21</v>
      </c>
      <c r="D18" s="12">
        <v>155000</v>
      </c>
      <c r="E18" s="12">
        <v>-155000</v>
      </c>
      <c r="F18" s="12">
        <v>0</v>
      </c>
      <c r="G18" s="12">
        <v>155000</v>
      </c>
      <c r="H18" s="12">
        <v>0</v>
      </c>
      <c r="I18" s="12">
        <v>-155000</v>
      </c>
      <c r="J18" s="12">
        <v>0</v>
      </c>
    </row>
    <row r="19" spans="1:10" ht="12.75">
      <c r="A19" s="5" t="s">
        <v>22</v>
      </c>
      <c r="B19" s="10" t="s">
        <v>23</v>
      </c>
      <c r="C19" s="6" t="s">
        <v>24</v>
      </c>
      <c r="D19" s="12">
        <v>155000</v>
      </c>
      <c r="E19" s="12">
        <v>-155000</v>
      </c>
      <c r="F19" s="12">
        <v>0</v>
      </c>
      <c r="G19" s="12">
        <v>155000</v>
      </c>
      <c r="H19" s="12">
        <v>0</v>
      </c>
      <c r="I19" s="12">
        <v>-155000</v>
      </c>
      <c r="J19" s="12">
        <v>0</v>
      </c>
    </row>
    <row r="20" spans="1:10" ht="12.75">
      <c r="A20" s="5" t="s">
        <v>25</v>
      </c>
      <c r="B20" s="10" t="s">
        <v>26</v>
      </c>
      <c r="C20" s="6" t="s">
        <v>27</v>
      </c>
      <c r="D20" s="12">
        <v>155000</v>
      </c>
      <c r="E20" s="12">
        <v>-155000</v>
      </c>
      <c r="F20" s="12">
        <v>0</v>
      </c>
      <c r="G20" s="12">
        <v>155000</v>
      </c>
      <c r="H20" s="12">
        <v>0</v>
      </c>
      <c r="I20" s="12">
        <v>-155000</v>
      </c>
      <c r="J20" s="12">
        <v>0</v>
      </c>
    </row>
  </sheetData>
  <mergeCells count="12">
    <mergeCell ref="D13:D15"/>
    <mergeCell ref="E13:E15"/>
    <mergeCell ref="F13:F15"/>
    <mergeCell ref="G13:J13"/>
    <mergeCell ref="A13:A15"/>
    <mergeCell ref="B13:B15"/>
    <mergeCell ref="C13:C15"/>
    <mergeCell ref="A7:J7"/>
    <mergeCell ref="A11:D11"/>
    <mergeCell ref="E11:J11"/>
    <mergeCell ref="A12:D12"/>
    <mergeCell ref="E12:J12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nr.5/35/a la HCJ nr.______________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F22" sqref="F22"/>
    </sheetView>
  </sheetViews>
  <sheetFormatPr defaultColWidth="9.140625" defaultRowHeight="12.75"/>
  <cols>
    <col min="1" max="1" width="4.57421875" style="0" customWidth="1"/>
    <col min="2" max="2" width="42.57421875" style="11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28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29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30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10" ht="12.7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3" t="s">
        <v>282</v>
      </c>
      <c r="B11" s="23"/>
      <c r="C11" s="23"/>
      <c r="D11" s="23"/>
      <c r="E11" s="24" t="s">
        <v>283</v>
      </c>
      <c r="F11" s="24"/>
      <c r="G11" s="24"/>
      <c r="H11" s="24"/>
      <c r="I11" s="24"/>
      <c r="J11" s="24"/>
    </row>
    <row r="12" spans="1:10" s="2" customFormat="1" ht="11.25">
      <c r="A12" s="25" t="s">
        <v>2</v>
      </c>
      <c r="B12" s="25"/>
      <c r="C12" s="25"/>
      <c r="D12" s="25"/>
      <c r="E12" s="26"/>
      <c r="F12" s="26"/>
      <c r="G12" s="26"/>
      <c r="H12" s="26"/>
      <c r="I12" s="26"/>
      <c r="J12" s="26"/>
    </row>
    <row r="13" spans="1:10" ht="12.75">
      <c r="A13" s="18" t="s">
        <v>3</v>
      </c>
      <c r="B13" s="18" t="s">
        <v>4</v>
      </c>
      <c r="C13" s="18" t="s">
        <v>5</v>
      </c>
      <c r="D13" s="18" t="s">
        <v>6</v>
      </c>
      <c r="E13" s="18" t="s">
        <v>7</v>
      </c>
      <c r="F13" s="18" t="s">
        <v>8</v>
      </c>
      <c r="G13" s="20" t="s">
        <v>9</v>
      </c>
      <c r="H13" s="21"/>
      <c r="I13" s="21"/>
      <c r="J13" s="22"/>
    </row>
    <row r="14" spans="1:10" ht="12.75">
      <c r="A14" s="19"/>
      <c r="B14" s="19"/>
      <c r="C14" s="19"/>
      <c r="D14" s="19"/>
      <c r="E14" s="19"/>
      <c r="F14" s="19"/>
      <c r="G14" s="4" t="s">
        <v>10</v>
      </c>
      <c r="H14" s="4" t="s">
        <v>11</v>
      </c>
      <c r="I14" s="4" t="s">
        <v>12</v>
      </c>
      <c r="J14" s="4" t="s">
        <v>13</v>
      </c>
    </row>
    <row r="15" spans="1:10" ht="12.75">
      <c r="A15" s="5" t="s">
        <v>14</v>
      </c>
      <c r="B15" s="10" t="s">
        <v>15</v>
      </c>
      <c r="C15" s="6"/>
      <c r="D15" s="12">
        <v>1920000</v>
      </c>
      <c r="E15" s="12">
        <v>44030</v>
      </c>
      <c r="F15" s="12">
        <v>1964030</v>
      </c>
      <c r="G15" s="12">
        <v>170000</v>
      </c>
      <c r="H15" s="12">
        <v>1750000</v>
      </c>
      <c r="I15" s="12">
        <v>44030</v>
      </c>
      <c r="J15" s="12">
        <v>0</v>
      </c>
    </row>
    <row r="16" spans="1:10" ht="12.75">
      <c r="A16" s="5" t="s">
        <v>16</v>
      </c>
      <c r="B16" s="10" t="s">
        <v>17</v>
      </c>
      <c r="C16" s="6" t="s">
        <v>18</v>
      </c>
      <c r="D16" s="12">
        <v>1920000</v>
      </c>
      <c r="E16" s="12">
        <v>44030</v>
      </c>
      <c r="F16" s="12">
        <v>1964030</v>
      </c>
      <c r="G16" s="12">
        <v>170000</v>
      </c>
      <c r="H16" s="12">
        <v>1750000</v>
      </c>
      <c r="I16" s="12">
        <v>44030</v>
      </c>
      <c r="J16" s="12">
        <v>0</v>
      </c>
    </row>
    <row r="17" spans="1:10" ht="22.5">
      <c r="A17" s="5" t="s">
        <v>19</v>
      </c>
      <c r="B17" s="10" t="s">
        <v>20</v>
      </c>
      <c r="C17" s="6" t="s">
        <v>21</v>
      </c>
      <c r="D17" s="12">
        <v>1920000</v>
      </c>
      <c r="E17" s="12">
        <v>44030</v>
      </c>
      <c r="F17" s="12">
        <v>1964030</v>
      </c>
      <c r="G17" s="12">
        <v>170000</v>
      </c>
      <c r="H17" s="12">
        <v>1750000</v>
      </c>
      <c r="I17" s="12">
        <v>44030</v>
      </c>
      <c r="J17" s="12">
        <v>0</v>
      </c>
    </row>
    <row r="18" spans="1:10" ht="12.75">
      <c r="A18" s="5" t="s">
        <v>22</v>
      </c>
      <c r="B18" s="10" t="s">
        <v>23</v>
      </c>
      <c r="C18" s="6" t="s">
        <v>24</v>
      </c>
      <c r="D18" s="12">
        <v>1920000</v>
      </c>
      <c r="E18" s="12">
        <v>44030</v>
      </c>
      <c r="F18" s="12">
        <v>1964030</v>
      </c>
      <c r="G18" s="12">
        <v>170000</v>
      </c>
      <c r="H18" s="12">
        <v>1750000</v>
      </c>
      <c r="I18" s="12">
        <v>44030</v>
      </c>
      <c r="J18" s="12">
        <v>0</v>
      </c>
    </row>
    <row r="19" spans="1:10" ht="12.75">
      <c r="A19" s="5" t="s">
        <v>273</v>
      </c>
      <c r="B19" s="10" t="s">
        <v>89</v>
      </c>
      <c r="C19" s="6" t="s">
        <v>62</v>
      </c>
      <c r="D19" s="12">
        <v>0</v>
      </c>
      <c r="E19" s="12">
        <v>0</v>
      </c>
      <c r="F19" s="12">
        <v>0</v>
      </c>
      <c r="G19" s="12">
        <v>170000</v>
      </c>
      <c r="H19" s="12">
        <v>-170000</v>
      </c>
      <c r="I19" s="12">
        <v>0</v>
      </c>
      <c r="J19" s="12">
        <v>0</v>
      </c>
    </row>
    <row r="20" spans="1:10" ht="12.75">
      <c r="A20" s="5" t="s">
        <v>25</v>
      </c>
      <c r="B20" s="10" t="s">
        <v>26</v>
      </c>
      <c r="C20" s="6" t="s">
        <v>27</v>
      </c>
      <c r="D20" s="12">
        <v>1920000</v>
      </c>
      <c r="E20" s="12">
        <v>44030</v>
      </c>
      <c r="F20" s="12">
        <v>1964030</v>
      </c>
      <c r="G20" s="12">
        <v>0</v>
      </c>
      <c r="H20" s="12">
        <v>1920000</v>
      </c>
      <c r="I20" s="12">
        <v>44030</v>
      </c>
      <c r="J20" s="12">
        <v>0</v>
      </c>
    </row>
  </sheetData>
  <mergeCells count="12">
    <mergeCell ref="A13:A14"/>
    <mergeCell ref="B13:B14"/>
    <mergeCell ref="G13:J13"/>
    <mergeCell ref="A7:J7"/>
    <mergeCell ref="A11:D11"/>
    <mergeCell ref="E11:J11"/>
    <mergeCell ref="A12:D12"/>
    <mergeCell ref="E12:J12"/>
    <mergeCell ref="C13:C14"/>
    <mergeCell ref="D13:D14"/>
    <mergeCell ref="E13:E14"/>
    <mergeCell ref="F13:F14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nr.5/38/b la HCJ nr.______________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2009-09-18T05:29:11Z</cp:lastPrinted>
  <dcterms:created xsi:type="dcterms:W3CDTF">2009-06-10T09:17:00Z</dcterms:created>
  <dcterms:modified xsi:type="dcterms:W3CDTF">2009-09-18T05:30:09Z</dcterms:modified>
  <cp:category/>
  <cp:version/>
  <cp:contentType/>
  <cp:contentStatus/>
</cp:coreProperties>
</file>