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4875" activeTab="0"/>
  </bookViews>
  <sheets>
    <sheet name="anexa HCJM " sheetId="1" r:id="rId1"/>
  </sheets>
  <definedNames>
    <definedName name="_xlnm._FilterDatabase" localSheetId="0" hidden="1">'anexa HCJM '!$A$3:$F$62</definedName>
  </definedNames>
  <calcPr fullCalcOnLoad="1"/>
</workbook>
</file>

<file path=xl/sharedStrings.xml><?xml version="1.0" encoding="utf-8"?>
<sst xmlns="http://schemas.openxmlformats.org/spreadsheetml/2006/main" count="120" uniqueCount="68">
  <si>
    <t>Nr.crt.</t>
  </si>
  <si>
    <t>Localităţi</t>
  </si>
  <si>
    <t>Sume defalcate din impozitul pe venit pentru echilibrarea bugetelor locale</t>
  </si>
  <si>
    <t>Târgu Mureş</t>
  </si>
  <si>
    <t>Sovata</t>
  </si>
  <si>
    <t>Târnăveni</t>
  </si>
  <si>
    <t>Iernut</t>
  </si>
  <si>
    <t>Sângeorgiu de Pădure</t>
  </si>
  <si>
    <t>Ungheni</t>
  </si>
  <si>
    <t>Acăţari</t>
  </si>
  <si>
    <t>Apold</t>
  </si>
  <si>
    <t>Aţintiş</t>
  </si>
  <si>
    <t>Band</t>
  </si>
  <si>
    <t>Batoş</t>
  </si>
  <si>
    <t>Băla</t>
  </si>
  <si>
    <t>Beica de Jos</t>
  </si>
  <si>
    <t>Bereni</t>
  </si>
  <si>
    <t>Bichiş</t>
  </si>
  <si>
    <t>Breaza</t>
  </si>
  <si>
    <t>Ceuaşu de Câmpie</t>
  </si>
  <si>
    <t>Cheţani</t>
  </si>
  <si>
    <t>Chibed</t>
  </si>
  <si>
    <t>Chiheru de Jos</t>
  </si>
  <si>
    <t>Corunca</t>
  </si>
  <si>
    <t>Cozma</t>
  </si>
  <si>
    <t>Cristeşti</t>
  </si>
  <si>
    <t>Cucerdea</t>
  </si>
  <si>
    <t>Cuci</t>
  </si>
  <si>
    <t>Deda</t>
  </si>
  <si>
    <t>Eremitu</t>
  </si>
  <si>
    <t>Fărăgău</t>
  </si>
  <si>
    <t>Fântânele</t>
  </si>
  <si>
    <t>Găleşti</t>
  </si>
  <si>
    <t>Gheorghe Doja</t>
  </si>
  <si>
    <t>Ghindari</t>
  </si>
  <si>
    <t>Gorneşti</t>
  </si>
  <si>
    <t>Gurghiu</t>
  </si>
  <si>
    <t>Hodoşa</t>
  </si>
  <si>
    <t>Ideciu de Jos</t>
  </si>
  <si>
    <t>Livezeni</t>
  </si>
  <si>
    <t>Mădăraş</t>
  </si>
  <si>
    <t>Măgherani</t>
  </si>
  <si>
    <t>Nadeş</t>
  </si>
  <si>
    <t>Neaua</t>
  </si>
  <si>
    <t>Pănet</t>
  </si>
  <si>
    <t>Pogăceaua</t>
  </si>
  <si>
    <t>Râciu</t>
  </si>
  <si>
    <t>Saschiz</t>
  </si>
  <si>
    <t>Sărăţeni</t>
  </si>
  <si>
    <t>Sântana de Mureş</t>
  </si>
  <si>
    <t>Solovăstru</t>
  </si>
  <si>
    <t>Suseni</t>
  </si>
  <si>
    <t>Şăulia</t>
  </si>
  <si>
    <t>Şincai</t>
  </si>
  <si>
    <t>Vărgata</t>
  </si>
  <si>
    <t>Vătava</t>
  </si>
  <si>
    <t>Veţca</t>
  </si>
  <si>
    <t>Viişoara</t>
  </si>
  <si>
    <t>Zagăr</t>
  </si>
  <si>
    <t>Zau de Câmpie</t>
  </si>
  <si>
    <t>TOTAL</t>
  </si>
  <si>
    <t>Brâncoveneşti</t>
  </si>
  <si>
    <t>p</t>
  </si>
  <si>
    <t>u</t>
  </si>
  <si>
    <t>png</t>
  </si>
  <si>
    <t>l</t>
  </si>
  <si>
    <t>prm</t>
  </si>
  <si>
    <t>pd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</si>
</sst>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_-* #,##0\ _L_E_I_-;\-* #,##0\ _L_E_I_-;_-* &quot;-&quot;\ _L_E_I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B14" sqref="B13:B14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27.140625" style="0" customWidth="1"/>
    <col min="4" max="4" width="12.421875" style="0" hidden="1" customWidth="1"/>
    <col min="5" max="6" width="0" style="0" hidden="1" customWidth="1"/>
  </cols>
  <sheetData>
    <row r="1" spans="1:3" ht="12.75">
      <c r="A1" s="12" t="s">
        <v>0</v>
      </c>
      <c r="B1" s="14" t="s">
        <v>1</v>
      </c>
      <c r="C1" s="16" t="s">
        <v>2</v>
      </c>
    </row>
    <row r="2" spans="1:3" ht="13.5" thickBot="1">
      <c r="A2" s="13"/>
      <c r="B2" s="15"/>
      <c r="C2" s="17"/>
    </row>
    <row r="3" spans="1:3" ht="13.5" thickBot="1">
      <c r="A3" s="1">
        <v>0</v>
      </c>
      <c r="B3" s="2">
        <v>1</v>
      </c>
      <c r="C3" s="1">
        <v>2</v>
      </c>
    </row>
    <row r="4" spans="1:6" ht="13.5" thickTop="1">
      <c r="A4" s="3">
        <v>1</v>
      </c>
      <c r="B4" s="4" t="s">
        <v>3</v>
      </c>
      <c r="C4" s="5">
        <f>2000000-550000-200000</f>
        <v>1250000</v>
      </c>
      <c r="D4" s="18" t="s">
        <v>62</v>
      </c>
      <c r="E4">
        <v>2000000</v>
      </c>
      <c r="F4" s="19">
        <f aca="true" t="shared" si="0" ref="F4:F35">E4-C4</f>
        <v>750000</v>
      </c>
    </row>
    <row r="5" spans="1:6" ht="12.75">
      <c r="A5" s="6">
        <v>2</v>
      </c>
      <c r="B5" s="7" t="s">
        <v>4</v>
      </c>
      <c r="C5" s="7">
        <v>500000</v>
      </c>
      <c r="D5" s="18" t="s">
        <v>63</v>
      </c>
      <c r="E5">
        <v>500000</v>
      </c>
      <c r="F5" s="19">
        <f t="shared" si="0"/>
        <v>0</v>
      </c>
    </row>
    <row r="6" spans="1:6" ht="12.75">
      <c r="A6" s="6">
        <v>3</v>
      </c>
      <c r="B6" s="7" t="s">
        <v>5</v>
      </c>
      <c r="C6" s="7">
        <v>500000</v>
      </c>
      <c r="D6" s="18" t="s">
        <v>62</v>
      </c>
      <c r="E6">
        <v>500000</v>
      </c>
      <c r="F6" s="19">
        <f t="shared" si="0"/>
        <v>0</v>
      </c>
    </row>
    <row r="7" spans="1:6" ht="12.75">
      <c r="A7" s="6">
        <v>4</v>
      </c>
      <c r="B7" s="7" t="s">
        <v>6</v>
      </c>
      <c r="C7" s="7">
        <v>500000</v>
      </c>
      <c r="D7" s="18" t="s">
        <v>62</v>
      </c>
      <c r="E7">
        <v>500000</v>
      </c>
      <c r="F7" s="19">
        <f t="shared" si="0"/>
        <v>0</v>
      </c>
    </row>
    <row r="8" spans="1:6" ht="12.75">
      <c r="A8" s="6">
        <v>5</v>
      </c>
      <c r="B8" s="7" t="s">
        <v>7</v>
      </c>
      <c r="C8" s="7">
        <v>1000000</v>
      </c>
      <c r="D8" t="s">
        <v>63</v>
      </c>
      <c r="E8">
        <v>1000000</v>
      </c>
      <c r="F8" s="19">
        <f t="shared" si="0"/>
        <v>0</v>
      </c>
    </row>
    <row r="9" spans="1:6" ht="12.75">
      <c r="A9" s="6">
        <v>6</v>
      </c>
      <c r="B9" s="7" t="s">
        <v>8</v>
      </c>
      <c r="C9" s="7">
        <v>300000</v>
      </c>
      <c r="D9" t="s">
        <v>62</v>
      </c>
      <c r="E9">
        <v>300000</v>
      </c>
      <c r="F9" s="19">
        <f t="shared" si="0"/>
        <v>0</v>
      </c>
    </row>
    <row r="10" spans="1:6" ht="12.75">
      <c r="A10" s="6">
        <v>7</v>
      </c>
      <c r="B10" s="7" t="s">
        <v>9</v>
      </c>
      <c r="C10" s="7">
        <v>200000</v>
      </c>
      <c r="D10" t="s">
        <v>63</v>
      </c>
      <c r="E10">
        <v>200000</v>
      </c>
      <c r="F10" s="19">
        <f t="shared" si="0"/>
        <v>0</v>
      </c>
    </row>
    <row r="11" spans="1:6" ht="12.75">
      <c r="A11" s="6">
        <v>8</v>
      </c>
      <c r="B11" s="7" t="s">
        <v>10</v>
      </c>
      <c r="C11" s="7">
        <v>1000000</v>
      </c>
      <c r="D11" t="s">
        <v>62</v>
      </c>
      <c r="E11">
        <v>1000000</v>
      </c>
      <c r="F11" s="19">
        <f t="shared" si="0"/>
        <v>0</v>
      </c>
    </row>
    <row r="12" spans="1:6" ht="12.75">
      <c r="A12" s="6">
        <v>9</v>
      </c>
      <c r="B12" s="7" t="s">
        <v>11</v>
      </c>
      <c r="C12" s="7">
        <v>200000</v>
      </c>
      <c r="D12" t="s">
        <v>62</v>
      </c>
      <c r="E12">
        <v>200000</v>
      </c>
      <c r="F12" s="19">
        <f t="shared" si="0"/>
        <v>0</v>
      </c>
    </row>
    <row r="13" spans="1:6" ht="12.75">
      <c r="A13" s="6">
        <v>10</v>
      </c>
      <c r="B13" s="7" t="s">
        <v>12</v>
      </c>
      <c r="C13" s="7">
        <v>200000</v>
      </c>
      <c r="D13" s="18" t="s">
        <v>62</v>
      </c>
      <c r="E13">
        <v>200000</v>
      </c>
      <c r="F13" s="19">
        <f t="shared" si="0"/>
        <v>0</v>
      </c>
    </row>
    <row r="14" spans="1:6" ht="12.75">
      <c r="A14" s="6">
        <v>11</v>
      </c>
      <c r="B14" s="7" t="s">
        <v>13</v>
      </c>
      <c r="C14" s="7">
        <v>400000</v>
      </c>
      <c r="D14" s="18" t="s">
        <v>64</v>
      </c>
      <c r="E14">
        <v>400000</v>
      </c>
      <c r="F14" s="19">
        <f t="shared" si="0"/>
        <v>0</v>
      </c>
    </row>
    <row r="15" spans="1:6" ht="12.75">
      <c r="A15" s="6">
        <v>12</v>
      </c>
      <c r="B15" s="7" t="s">
        <v>14</v>
      </c>
      <c r="C15" s="7">
        <v>200000</v>
      </c>
      <c r="D15" s="20" t="s">
        <v>62</v>
      </c>
      <c r="E15">
        <v>200000</v>
      </c>
      <c r="F15" s="19">
        <f t="shared" si="0"/>
        <v>0</v>
      </c>
    </row>
    <row r="16" spans="1:6" ht="12.75">
      <c r="A16" s="6">
        <v>13</v>
      </c>
      <c r="B16" s="7" t="s">
        <v>15</v>
      </c>
      <c r="C16" s="7">
        <v>100000</v>
      </c>
      <c r="D16" s="18" t="s">
        <v>62</v>
      </c>
      <c r="E16">
        <v>100000</v>
      </c>
      <c r="F16" s="19">
        <f t="shared" si="0"/>
        <v>0</v>
      </c>
    </row>
    <row r="17" spans="1:6" ht="12.75">
      <c r="A17" s="6">
        <v>14</v>
      </c>
      <c r="B17" s="7" t="s">
        <v>16</v>
      </c>
      <c r="C17" s="7">
        <v>100000</v>
      </c>
      <c r="D17" s="18" t="s">
        <v>63</v>
      </c>
      <c r="E17">
        <v>100000</v>
      </c>
      <c r="F17" s="19">
        <f t="shared" si="0"/>
        <v>0</v>
      </c>
    </row>
    <row r="18" spans="1:6" ht="12.75">
      <c r="A18" s="6">
        <v>15</v>
      </c>
      <c r="B18" s="7" t="s">
        <v>17</v>
      </c>
      <c r="C18" s="7">
        <v>100000</v>
      </c>
      <c r="D18" s="18" t="s">
        <v>63</v>
      </c>
      <c r="E18">
        <v>100000</v>
      </c>
      <c r="F18" s="19">
        <f t="shared" si="0"/>
        <v>0</v>
      </c>
    </row>
    <row r="19" spans="1:6" ht="12.75">
      <c r="A19" s="6">
        <v>16</v>
      </c>
      <c r="B19" s="7" t="s">
        <v>18</v>
      </c>
      <c r="C19" s="7">
        <v>100000</v>
      </c>
      <c r="D19" s="18" t="s">
        <v>65</v>
      </c>
      <c r="E19">
        <v>100000</v>
      </c>
      <c r="F19" s="19">
        <f t="shared" si="0"/>
        <v>0</v>
      </c>
    </row>
    <row r="20" spans="1:6" ht="12.75">
      <c r="A20" s="6">
        <v>17</v>
      </c>
      <c r="B20" s="7" t="s">
        <v>61</v>
      </c>
      <c r="C20" s="7">
        <v>100000</v>
      </c>
      <c r="D20" s="18" t="s">
        <v>63</v>
      </c>
      <c r="F20" s="19">
        <f t="shared" si="0"/>
        <v>-100000</v>
      </c>
    </row>
    <row r="21" spans="1:6" ht="12.75">
      <c r="A21" s="6">
        <v>18</v>
      </c>
      <c r="B21" s="7" t="s">
        <v>19</v>
      </c>
      <c r="C21" s="7">
        <v>200000</v>
      </c>
      <c r="D21" s="18" t="s">
        <v>63</v>
      </c>
      <c r="E21">
        <v>200000</v>
      </c>
      <c r="F21" s="19">
        <f t="shared" si="0"/>
        <v>0</v>
      </c>
    </row>
    <row r="22" spans="1:6" ht="12.75">
      <c r="A22" s="6">
        <v>19</v>
      </c>
      <c r="B22" s="7" t="s">
        <v>20</v>
      </c>
      <c r="C22" s="7">
        <v>100000</v>
      </c>
      <c r="D22" s="18" t="s">
        <v>62</v>
      </c>
      <c r="E22">
        <v>100000</v>
      </c>
      <c r="F22" s="19">
        <f t="shared" si="0"/>
        <v>0</v>
      </c>
    </row>
    <row r="23" spans="1:6" ht="12.75">
      <c r="A23" s="6">
        <v>20</v>
      </c>
      <c r="B23" s="7" t="s">
        <v>21</v>
      </c>
      <c r="C23" s="7">
        <v>100000</v>
      </c>
      <c r="D23" s="18" t="s">
        <v>63</v>
      </c>
      <c r="E23">
        <v>100000</v>
      </c>
      <c r="F23" s="19">
        <f t="shared" si="0"/>
        <v>0</v>
      </c>
    </row>
    <row r="24" spans="1:6" ht="12.75">
      <c r="A24" s="6">
        <v>21</v>
      </c>
      <c r="B24" s="7" t="s">
        <v>22</v>
      </c>
      <c r="C24" s="7">
        <v>200000</v>
      </c>
      <c r="D24" s="18" t="s">
        <v>66</v>
      </c>
      <c r="E24">
        <v>200000</v>
      </c>
      <c r="F24" s="19">
        <f t="shared" si="0"/>
        <v>0</v>
      </c>
    </row>
    <row r="25" spans="1:6" ht="12.75">
      <c r="A25" s="6">
        <v>22</v>
      </c>
      <c r="B25" s="7" t="s">
        <v>23</v>
      </c>
      <c r="C25" s="7">
        <v>100000</v>
      </c>
      <c r="D25" s="20" t="s">
        <v>63</v>
      </c>
      <c r="E25">
        <v>100000</v>
      </c>
      <c r="F25" s="19">
        <f t="shared" si="0"/>
        <v>0</v>
      </c>
    </row>
    <row r="26" spans="1:6" ht="12.75">
      <c r="A26" s="6">
        <v>23</v>
      </c>
      <c r="B26" s="7" t="s">
        <v>24</v>
      </c>
      <c r="C26" s="7">
        <v>100000</v>
      </c>
      <c r="D26" s="18" t="s">
        <v>62</v>
      </c>
      <c r="E26">
        <v>100000</v>
      </c>
      <c r="F26" s="19">
        <f t="shared" si="0"/>
        <v>0</v>
      </c>
    </row>
    <row r="27" spans="1:6" ht="12.75">
      <c r="A27" s="6">
        <v>24</v>
      </c>
      <c r="B27" s="7" t="s">
        <v>25</v>
      </c>
      <c r="C27" s="7">
        <v>100000</v>
      </c>
      <c r="D27" s="20" t="s">
        <v>62</v>
      </c>
      <c r="E27">
        <v>100000</v>
      </c>
      <c r="F27" s="19">
        <f t="shared" si="0"/>
        <v>0</v>
      </c>
    </row>
    <row r="28" spans="1:6" ht="12.75">
      <c r="A28" s="6">
        <v>25</v>
      </c>
      <c r="B28" s="7" t="s">
        <v>26</v>
      </c>
      <c r="C28" s="7">
        <f>100000+150000</f>
        <v>250000</v>
      </c>
      <c r="D28" s="18" t="s">
        <v>65</v>
      </c>
      <c r="E28">
        <v>100000</v>
      </c>
      <c r="F28" s="19">
        <f t="shared" si="0"/>
        <v>-150000</v>
      </c>
    </row>
    <row r="29" spans="1:6" ht="12.75">
      <c r="A29" s="6">
        <v>26</v>
      </c>
      <c r="B29" s="7" t="s">
        <v>27</v>
      </c>
      <c r="C29" s="7">
        <v>200000</v>
      </c>
      <c r="D29" s="18" t="s">
        <v>62</v>
      </c>
      <c r="E29">
        <v>200000</v>
      </c>
      <c r="F29" s="19">
        <f t="shared" si="0"/>
        <v>0</v>
      </c>
    </row>
    <row r="30" spans="1:6" ht="12.75">
      <c r="A30" s="6">
        <v>27</v>
      </c>
      <c r="B30" s="7" t="s">
        <v>28</v>
      </c>
      <c r="C30" s="7">
        <f>100000+150000+200000</f>
        <v>450000</v>
      </c>
      <c r="D30" s="18" t="s">
        <v>66</v>
      </c>
      <c r="E30">
        <v>100000</v>
      </c>
      <c r="F30" s="19">
        <f t="shared" si="0"/>
        <v>-350000</v>
      </c>
    </row>
    <row r="31" spans="1:6" ht="12.75">
      <c r="A31" s="6">
        <v>28</v>
      </c>
      <c r="B31" s="7" t="s">
        <v>29</v>
      </c>
      <c r="C31" s="7">
        <v>500000</v>
      </c>
      <c r="D31" s="20" t="s">
        <v>63</v>
      </c>
      <c r="E31">
        <v>500000</v>
      </c>
      <c r="F31" s="19">
        <f t="shared" si="0"/>
        <v>0</v>
      </c>
    </row>
    <row r="32" spans="1:6" ht="12.75">
      <c r="A32" s="6">
        <v>29</v>
      </c>
      <c r="B32" s="7" t="s">
        <v>30</v>
      </c>
      <c r="C32" s="7">
        <v>200000</v>
      </c>
      <c r="D32" s="18" t="s">
        <v>62</v>
      </c>
      <c r="E32">
        <v>200000</v>
      </c>
      <c r="F32" s="19">
        <f t="shared" si="0"/>
        <v>0</v>
      </c>
    </row>
    <row r="33" spans="1:6" ht="12.75">
      <c r="A33" s="6">
        <v>30</v>
      </c>
      <c r="B33" s="7" t="s">
        <v>31</v>
      </c>
      <c r="C33" s="7">
        <v>300000</v>
      </c>
      <c r="D33" s="18" t="s">
        <v>63</v>
      </c>
      <c r="E33">
        <v>300000</v>
      </c>
      <c r="F33" s="19">
        <f t="shared" si="0"/>
        <v>0</v>
      </c>
    </row>
    <row r="34" spans="1:6" ht="12.75">
      <c r="A34" s="6">
        <v>31</v>
      </c>
      <c r="B34" s="7" t="s">
        <v>32</v>
      </c>
      <c r="C34" s="7">
        <v>25000</v>
      </c>
      <c r="D34" s="18" t="s">
        <v>63</v>
      </c>
      <c r="E34">
        <v>25000</v>
      </c>
      <c r="F34" s="19">
        <f t="shared" si="0"/>
        <v>0</v>
      </c>
    </row>
    <row r="35" spans="1:6" ht="12.75">
      <c r="A35" s="6">
        <v>32</v>
      </c>
      <c r="B35" s="7" t="s">
        <v>33</v>
      </c>
      <c r="C35" s="7">
        <v>500000</v>
      </c>
      <c r="D35" s="18" t="s">
        <v>63</v>
      </c>
      <c r="E35">
        <v>500000</v>
      </c>
      <c r="F35" s="19">
        <f t="shared" si="0"/>
        <v>0</v>
      </c>
    </row>
    <row r="36" spans="1:6" ht="12.75">
      <c r="A36" s="6">
        <v>33</v>
      </c>
      <c r="B36" s="7" t="s">
        <v>34</v>
      </c>
      <c r="C36" s="7">
        <v>60000</v>
      </c>
      <c r="D36" s="18" t="s">
        <v>63</v>
      </c>
      <c r="E36">
        <v>60000</v>
      </c>
      <c r="F36" s="19">
        <f aca="true" t="shared" si="1" ref="F36:F67">E36-C36</f>
        <v>0</v>
      </c>
    </row>
    <row r="37" spans="1:6" ht="12.75">
      <c r="A37" s="6">
        <v>34</v>
      </c>
      <c r="B37" s="7" t="s">
        <v>35</v>
      </c>
      <c r="C37" s="7">
        <v>100000</v>
      </c>
      <c r="D37" s="18" t="s">
        <v>63</v>
      </c>
      <c r="E37">
        <v>100000</v>
      </c>
      <c r="F37" s="19">
        <f t="shared" si="1"/>
        <v>0</v>
      </c>
    </row>
    <row r="38" spans="1:6" ht="12.75">
      <c r="A38" s="6">
        <v>35</v>
      </c>
      <c r="B38" s="7" t="s">
        <v>36</v>
      </c>
      <c r="C38" s="7">
        <v>130000</v>
      </c>
      <c r="D38" s="20" t="s">
        <v>62</v>
      </c>
      <c r="E38">
        <v>130000</v>
      </c>
      <c r="F38" s="19">
        <f t="shared" si="1"/>
        <v>0</v>
      </c>
    </row>
    <row r="39" spans="1:6" ht="12.75">
      <c r="A39" s="6">
        <v>36</v>
      </c>
      <c r="B39" s="7" t="s">
        <v>37</v>
      </c>
      <c r="C39" s="7">
        <v>60000</v>
      </c>
      <c r="D39" s="18" t="s">
        <v>63</v>
      </c>
      <c r="E39">
        <v>60000</v>
      </c>
      <c r="F39" s="19">
        <f t="shared" si="1"/>
        <v>0</v>
      </c>
    </row>
    <row r="40" spans="1:6" ht="12.75">
      <c r="A40" s="6">
        <v>37</v>
      </c>
      <c r="B40" s="7" t="s">
        <v>38</v>
      </c>
      <c r="C40" s="7">
        <v>200000</v>
      </c>
      <c r="D40" s="18" t="s">
        <v>62</v>
      </c>
      <c r="E40">
        <v>200000</v>
      </c>
      <c r="F40" s="19">
        <f t="shared" si="1"/>
        <v>0</v>
      </c>
    </row>
    <row r="41" spans="1:6" ht="12.75">
      <c r="A41" s="6">
        <v>38</v>
      </c>
      <c r="B41" s="7" t="s">
        <v>39</v>
      </c>
      <c r="C41" s="7">
        <v>200000</v>
      </c>
      <c r="D41" s="20" t="s">
        <v>62</v>
      </c>
      <c r="E41">
        <v>200000</v>
      </c>
      <c r="F41" s="19">
        <f t="shared" si="1"/>
        <v>0</v>
      </c>
    </row>
    <row r="42" spans="1:6" ht="12.75">
      <c r="A42" s="6">
        <v>39</v>
      </c>
      <c r="B42" s="7" t="s">
        <v>40</v>
      </c>
      <c r="C42" s="7">
        <v>100000</v>
      </c>
      <c r="D42" s="18" t="s">
        <v>63</v>
      </c>
      <c r="E42">
        <v>100000</v>
      </c>
      <c r="F42" s="19">
        <f t="shared" si="1"/>
        <v>0</v>
      </c>
    </row>
    <row r="43" spans="1:6" ht="12.75">
      <c r="A43" s="6">
        <v>40</v>
      </c>
      <c r="B43" s="7" t="s">
        <v>41</v>
      </c>
      <c r="C43" s="7">
        <v>1300000</v>
      </c>
      <c r="D43" s="18" t="s">
        <v>63</v>
      </c>
      <c r="E43">
        <v>1300000</v>
      </c>
      <c r="F43" s="19">
        <f t="shared" si="1"/>
        <v>0</v>
      </c>
    </row>
    <row r="44" spans="1:6" ht="12.75">
      <c r="A44" s="6">
        <v>41</v>
      </c>
      <c r="B44" s="7" t="s">
        <v>42</v>
      </c>
      <c r="C44" s="7">
        <v>300000</v>
      </c>
      <c r="D44" s="18" t="s">
        <v>62</v>
      </c>
      <c r="E44">
        <v>300000</v>
      </c>
      <c r="F44" s="19">
        <f t="shared" si="1"/>
        <v>0</v>
      </c>
    </row>
    <row r="45" spans="1:6" ht="12.75">
      <c r="A45" s="6">
        <v>42</v>
      </c>
      <c r="B45" s="7" t="s">
        <v>43</v>
      </c>
      <c r="C45" s="7">
        <v>200000</v>
      </c>
      <c r="D45" s="18" t="s">
        <v>63</v>
      </c>
      <c r="E45">
        <v>200000</v>
      </c>
      <c r="F45" s="19">
        <f t="shared" si="1"/>
        <v>0</v>
      </c>
    </row>
    <row r="46" spans="1:6" ht="12.75">
      <c r="A46" s="6">
        <v>43</v>
      </c>
      <c r="B46" s="7" t="s">
        <v>44</v>
      </c>
      <c r="C46" s="7">
        <v>200000</v>
      </c>
      <c r="D46" s="18" t="s">
        <v>63</v>
      </c>
      <c r="E46">
        <v>200000</v>
      </c>
      <c r="F46" s="19">
        <f t="shared" si="1"/>
        <v>0</v>
      </c>
    </row>
    <row r="47" spans="1:6" ht="12.75">
      <c r="A47" s="6">
        <v>44</v>
      </c>
      <c r="B47" s="7" t="s">
        <v>45</v>
      </c>
      <c r="C47" s="7">
        <v>200000</v>
      </c>
      <c r="D47" s="18" t="s">
        <v>62</v>
      </c>
      <c r="E47">
        <v>200000</v>
      </c>
      <c r="F47" s="19">
        <f t="shared" si="1"/>
        <v>0</v>
      </c>
    </row>
    <row r="48" spans="1:6" ht="12.75">
      <c r="A48" s="6">
        <v>45</v>
      </c>
      <c r="B48" s="7" t="s">
        <v>46</v>
      </c>
      <c r="C48" s="7">
        <v>200000</v>
      </c>
      <c r="D48" s="18" t="s">
        <v>62</v>
      </c>
      <c r="E48">
        <v>200000</v>
      </c>
      <c r="F48" s="19">
        <f t="shared" si="1"/>
        <v>0</v>
      </c>
    </row>
    <row r="49" spans="1:6" ht="12.75">
      <c r="A49" s="6">
        <v>46</v>
      </c>
      <c r="B49" s="7" t="s">
        <v>47</v>
      </c>
      <c r="C49" s="7">
        <v>200000</v>
      </c>
      <c r="D49" s="18" t="s">
        <v>67</v>
      </c>
      <c r="E49">
        <v>200000</v>
      </c>
      <c r="F49" s="19">
        <f t="shared" si="1"/>
        <v>0</v>
      </c>
    </row>
    <row r="50" spans="1:6" ht="12.75">
      <c r="A50" s="6">
        <v>47</v>
      </c>
      <c r="B50" s="7" t="s">
        <v>48</v>
      </c>
      <c r="C50" s="7">
        <v>100000</v>
      </c>
      <c r="D50" s="18" t="s">
        <v>63</v>
      </c>
      <c r="E50">
        <v>100000</v>
      </c>
      <c r="F50" s="19">
        <f t="shared" si="1"/>
        <v>0</v>
      </c>
    </row>
    <row r="51" spans="1:6" ht="12.75">
      <c r="A51" s="6">
        <v>48</v>
      </c>
      <c r="B51" s="7" t="s">
        <v>49</v>
      </c>
      <c r="C51" s="7">
        <v>1000000</v>
      </c>
      <c r="D51" s="18" t="s">
        <v>62</v>
      </c>
      <c r="E51">
        <v>1000000</v>
      </c>
      <c r="F51" s="19">
        <f t="shared" si="1"/>
        <v>0</v>
      </c>
    </row>
    <row r="52" spans="1:6" ht="12.75">
      <c r="A52" s="6">
        <v>49</v>
      </c>
      <c r="B52" s="7" t="s">
        <v>50</v>
      </c>
      <c r="C52" s="7">
        <v>145000</v>
      </c>
      <c r="D52" s="18" t="s">
        <v>62</v>
      </c>
      <c r="E52">
        <v>145000</v>
      </c>
      <c r="F52" s="19">
        <f t="shared" si="1"/>
        <v>0</v>
      </c>
    </row>
    <row r="53" spans="1:6" ht="12.75">
      <c r="A53" s="6">
        <v>50</v>
      </c>
      <c r="B53" s="7" t="s">
        <v>51</v>
      </c>
      <c r="C53" s="7">
        <v>100000</v>
      </c>
      <c r="D53" s="18" t="s">
        <v>62</v>
      </c>
      <c r="E53">
        <v>100000</v>
      </c>
      <c r="F53" s="19">
        <f t="shared" si="1"/>
        <v>0</v>
      </c>
    </row>
    <row r="54" spans="1:6" ht="12.75">
      <c r="A54" s="6">
        <v>51</v>
      </c>
      <c r="B54" s="7" t="s">
        <v>52</v>
      </c>
      <c r="C54" s="7">
        <v>100000</v>
      </c>
      <c r="D54" s="18" t="s">
        <v>62</v>
      </c>
      <c r="E54">
        <v>100000</v>
      </c>
      <c r="F54" s="19">
        <f t="shared" si="1"/>
        <v>0</v>
      </c>
    </row>
    <row r="55" spans="1:6" ht="12.75">
      <c r="A55" s="6">
        <v>52</v>
      </c>
      <c r="B55" s="7" t="s">
        <v>53</v>
      </c>
      <c r="C55" s="7">
        <v>200000</v>
      </c>
      <c r="D55" s="18" t="s">
        <v>62</v>
      </c>
      <c r="E55">
        <v>200000</v>
      </c>
      <c r="F55" s="19">
        <f t="shared" si="1"/>
        <v>0</v>
      </c>
    </row>
    <row r="56" spans="1:6" ht="12.75">
      <c r="A56" s="6">
        <v>53</v>
      </c>
      <c r="B56" s="7" t="s">
        <v>54</v>
      </c>
      <c r="C56" s="7">
        <v>200000</v>
      </c>
      <c r="D56" s="18" t="s">
        <v>63</v>
      </c>
      <c r="E56">
        <v>200000</v>
      </c>
      <c r="F56" s="19">
        <f t="shared" si="1"/>
        <v>0</v>
      </c>
    </row>
    <row r="57" spans="1:6" ht="12.75">
      <c r="A57" s="6">
        <v>54</v>
      </c>
      <c r="B57" s="7" t="s">
        <v>55</v>
      </c>
      <c r="C57" s="7">
        <v>200000</v>
      </c>
      <c r="D57" t="s">
        <v>62</v>
      </c>
      <c r="E57">
        <v>200000</v>
      </c>
      <c r="F57" s="19">
        <f t="shared" si="1"/>
        <v>0</v>
      </c>
    </row>
    <row r="58" spans="1:6" ht="12.75">
      <c r="A58" s="6">
        <v>55</v>
      </c>
      <c r="B58" s="7" t="s">
        <v>56</v>
      </c>
      <c r="C58" s="7">
        <v>200000</v>
      </c>
      <c r="D58" t="s">
        <v>63</v>
      </c>
      <c r="E58">
        <v>200000</v>
      </c>
      <c r="F58" s="19">
        <f t="shared" si="1"/>
        <v>0</v>
      </c>
    </row>
    <row r="59" spans="1:6" ht="12.75">
      <c r="A59" s="6">
        <v>56</v>
      </c>
      <c r="B59" s="7" t="s">
        <v>57</v>
      </c>
      <c r="C59" s="7">
        <f>200000+150000</f>
        <v>350000</v>
      </c>
      <c r="D59" t="s">
        <v>62</v>
      </c>
      <c r="E59">
        <v>200000</v>
      </c>
      <c r="F59" s="19">
        <f t="shared" si="1"/>
        <v>-150000</v>
      </c>
    </row>
    <row r="60" spans="1:6" ht="12.75">
      <c r="A60" s="6">
        <v>57</v>
      </c>
      <c r="B60" s="7" t="s">
        <v>58</v>
      </c>
      <c r="C60" s="7">
        <v>200000</v>
      </c>
      <c r="D60" s="20" t="s">
        <v>62</v>
      </c>
      <c r="E60">
        <v>200000</v>
      </c>
      <c r="F60" s="19">
        <f t="shared" si="1"/>
        <v>0</v>
      </c>
    </row>
    <row r="61" spans="1:6" ht="12.75">
      <c r="A61" s="6">
        <v>58</v>
      </c>
      <c r="B61" s="7" t="s">
        <v>59</v>
      </c>
      <c r="C61" s="7">
        <v>300000</v>
      </c>
      <c r="D61" s="18" t="s">
        <v>62</v>
      </c>
      <c r="E61">
        <v>300000</v>
      </c>
      <c r="F61" s="19">
        <f t="shared" si="1"/>
        <v>0</v>
      </c>
    </row>
    <row r="62" spans="1:6" s="11" customFormat="1" ht="12.75">
      <c r="A62" s="8"/>
      <c r="B62" s="9" t="s">
        <v>60</v>
      </c>
      <c r="C62" s="10">
        <f>SUM(C4:C61)</f>
        <v>16620000</v>
      </c>
      <c r="E62" s="11">
        <v>16620000</v>
      </c>
      <c r="F62" s="19">
        <f t="shared" si="1"/>
        <v>0</v>
      </c>
    </row>
  </sheetData>
  <autoFilter ref="A3:F62"/>
  <mergeCells count="3">
    <mergeCell ref="A1:A2"/>
    <mergeCell ref="B1:B2"/>
    <mergeCell ref="C1:C2"/>
  </mergeCells>
  <printOptions horizontalCentered="1"/>
  <pageMargins left="0.7480314960629921" right="0.7480314960629921" top="1.51" bottom="0.31496062992125984" header="0.3937007874015748" footer="0.1968503937007874"/>
  <pageSetup horizontalDpi="600" verticalDpi="600" orientation="portrait" paperSize="9" scale="90" r:id="rId1"/>
  <headerFooter alignWithMargins="0">
    <oddHeader>&amp;L&amp;"Arial,Aldin"ROMÂNIA
JUDEŢUL MUREŞ
CONSILIUL JUDEŢEAN&amp;C&amp;"Arial,Aldin"
Repartizarea sumelor defalcate din impozitul pe venit 
pentru echilibrarea bugetelor locale pe anul 2005&amp;R&amp;"Arial,Aldin"ANEXA nr.6 la HCJM nr.____/_________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2005-06-17T07:56:03Z</cp:lastPrinted>
  <dcterms:created xsi:type="dcterms:W3CDTF">2005-06-16T11:09:09Z</dcterms:created>
  <dcterms:modified xsi:type="dcterms:W3CDTF">2005-06-22T08:36:48Z</dcterms:modified>
  <cp:category/>
  <cp:version/>
  <cp:contentType/>
  <cp:contentStatus/>
</cp:coreProperties>
</file>