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65" windowHeight="82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<sst xmlns="http://schemas.openxmlformats.org/spreadsheetml/2006/main" count="126" uniqueCount="122">
  <si>
    <t>ROMÂNIA</t>
  </si>
  <si>
    <t>JUDEŢUL MUREŞ</t>
  </si>
  <si>
    <t>Anexa nr. 3 la Hotărârea nr.____</t>
  </si>
  <si>
    <t>CONSILIUL JUDEŢEAN</t>
  </si>
  <si>
    <t xml:space="preserve">Sume defalcate  din taxa pe valoarea adăugată pentru asigurarea </t>
  </si>
  <si>
    <t>salariilor  asistenţilor personali ai persoanelor cu handicap</t>
  </si>
  <si>
    <t>pentru anul 2005</t>
  </si>
  <si>
    <t>RON</t>
  </si>
  <si>
    <t>lei noi</t>
  </si>
  <si>
    <t>Nr.</t>
  </si>
  <si>
    <t>BUGET</t>
  </si>
  <si>
    <t>crt</t>
  </si>
  <si>
    <t>Localitatea</t>
  </si>
  <si>
    <t>INIŢIAL</t>
  </si>
  <si>
    <t>INFLUENŢE</t>
  </si>
  <si>
    <t>RECTIFICAT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</si>
  <si>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</si>
  <si>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</si>
  <si>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</si>
  <si>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</si>
  <si>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</si>
  <si>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</si>
  <si>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</si>
  <si>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</si>
  <si>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</si>
  <si>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</si>
  <si>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</si>
  <si>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N.</t>
  </si>
  <si>
    <t>Sărmaşu</t>
  </si>
  <si>
    <t>Sângeorgiu de P.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</si>
  <si>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</si>
  <si>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</si>
  <si>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</si>
  <si>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</si>
  <si>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</si>
  <si>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</si>
  <si>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</si>
  <si>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</si>
  <si>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</si>
  <si>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</si>
  <si>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</si>
  <si>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</si>
  <si>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</si>
  <si>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</si>
  <si>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</si>
  <si>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</si>
  <si>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</si>
  <si>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</si>
  <si>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</si>
  <si>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C.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</si>
  <si>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</si>
  <si>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</si>
  <si>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</si>
  <si>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</si>
  <si>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</si>
  <si>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</si>
  <si>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</si>
  <si>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</si>
  <si>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</si>
  <si>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</si>
  <si>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</si>
  <si>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</si>
  <si>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</si>
  <si>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</si>
  <si>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</si>
  <si>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</si>
  <si>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</si>
  <si>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</si>
  <si>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</si>
  <si>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</si>
  <si>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</si>
  <si>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</si>
  <si>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</si>
  <si>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C.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</si>
  <si>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</si>
  <si>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</si>
  <si>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</si>
  <si>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</si>
  <si>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</si>
  <si>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</si>
  <si>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</si>
  <si>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</si>
  <si>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</si>
  <si>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</si>
  <si>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</si>
  <si>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</si>
  <si>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C.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</si>
  <si>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</si>
  <si>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</si>
  <si>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</si>
  <si>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</si>
  <si>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</si>
  <si>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</si>
  <si>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</si>
  <si>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</si>
  <si>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</si>
  <si>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</si>
  <si>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</si>
  <si>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</si>
  <si>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</si>
  <si>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M.</t>
  </si>
  <si>
    <t>Sângeorgiu de M.</t>
  </si>
  <si>
    <t>Sânger</t>
  </si>
  <si>
    <t>Sânpaul</t>
  </si>
  <si>
    <t>Sânpetru de C.</t>
  </si>
  <si>
    <t>Sântana de M.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</si>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</sst>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9" xfId="0" applyNumberFormat="1" applyBorder="1" applyAlignment="1">
      <alignment/>
    </xf>
    <xf numFmtId="3" fontId="4" fillId="0" borderId="9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16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00390625" style="0" customWidth="1"/>
    <col min="2" max="2" width="28.8515625" style="0" customWidth="1"/>
    <col min="3" max="3" width="24.421875" style="0" hidden="1" customWidth="1"/>
    <col min="4" max="5" width="18.421875" style="0" customWidth="1"/>
    <col min="6" max="6" width="9.140625" style="0" hidden="1" customWidth="1"/>
    <col min="7" max="7" width="18.421875" style="0" customWidth="1"/>
    <col min="8" max="8" width="16.7109375" style="0" hidden="1" customWidth="1"/>
  </cols>
  <sheetData>
    <row r="1" spans="1:4" ht="12.75">
      <c r="A1" s="1" t="s">
        <v>0</v>
      </c>
      <c r="B1" s="1"/>
      <c r="C1" s="1"/>
      <c r="D1" s="1"/>
    </row>
    <row r="2" spans="1:7" ht="12.75">
      <c r="A2" s="1" t="s">
        <v>1</v>
      </c>
      <c r="B2" s="1"/>
      <c r="C2" s="2"/>
      <c r="D2" s="2"/>
      <c r="E2" s="3" t="s">
        <v>2</v>
      </c>
      <c r="G2" s="3"/>
    </row>
    <row r="3" spans="1:4" ht="12.75">
      <c r="A3" s="1" t="s">
        <v>3</v>
      </c>
      <c r="B3" s="1"/>
      <c r="C3" s="1"/>
      <c r="D3" s="1"/>
    </row>
    <row r="4" spans="1:4" ht="12.75">
      <c r="A4" s="1"/>
      <c r="B4" s="1"/>
      <c r="C4" s="1"/>
      <c r="D4" s="1"/>
    </row>
    <row r="5" spans="1:8" ht="12.75">
      <c r="A5" s="47" t="s">
        <v>4</v>
      </c>
      <c r="B5" s="47"/>
      <c r="C5" s="47"/>
      <c r="D5" s="47"/>
      <c r="E5" s="47"/>
      <c r="F5" s="47"/>
      <c r="G5" s="47"/>
      <c r="H5" s="47"/>
    </row>
    <row r="6" spans="1:8" ht="12.75">
      <c r="A6" s="47" t="s">
        <v>5</v>
      </c>
      <c r="B6" s="47"/>
      <c r="C6" s="47"/>
      <c r="D6" s="47"/>
      <c r="E6" s="47"/>
      <c r="F6" s="47"/>
      <c r="G6" s="47"/>
      <c r="H6" s="47"/>
    </row>
    <row r="7" spans="1:8" ht="12.75">
      <c r="A7" s="47" t="s">
        <v>6</v>
      </c>
      <c r="B7" s="47"/>
      <c r="C7" s="47"/>
      <c r="D7" s="47"/>
      <c r="E7" s="47"/>
      <c r="F7" s="47"/>
      <c r="G7" s="47"/>
      <c r="H7" s="47"/>
    </row>
    <row r="8" spans="3:8" ht="15.75" customHeight="1" thickBot="1">
      <c r="C8" s="2"/>
      <c r="D8" s="2"/>
      <c r="G8" s="2" t="s">
        <v>7</v>
      </c>
      <c r="H8" s="2" t="s">
        <v>8</v>
      </c>
    </row>
    <row r="9" spans="1:8" ht="17.25" customHeight="1">
      <c r="A9" s="4" t="s">
        <v>9</v>
      </c>
      <c r="B9" s="5"/>
      <c r="C9" s="6" t="s">
        <v>10</v>
      </c>
      <c r="D9" s="7" t="s">
        <v>10</v>
      </c>
      <c r="E9" s="8"/>
      <c r="G9" s="9" t="s">
        <v>10</v>
      </c>
      <c r="H9" s="9" t="s">
        <v>10</v>
      </c>
    </row>
    <row r="10" spans="1:8" ht="19.5" customHeight="1" thickBot="1">
      <c r="A10" s="10" t="s">
        <v>11</v>
      </c>
      <c r="B10" s="11" t="s">
        <v>12</v>
      </c>
      <c r="C10" s="12"/>
      <c r="D10" s="13" t="s">
        <v>13</v>
      </c>
      <c r="E10" s="14" t="s">
        <v>14</v>
      </c>
      <c r="G10" s="14" t="s">
        <v>15</v>
      </c>
      <c r="H10" s="14" t="s">
        <v>15</v>
      </c>
    </row>
    <row r="11" spans="1:8" ht="13.5" thickBot="1">
      <c r="A11" s="15">
        <v>0</v>
      </c>
      <c r="B11" s="15">
        <v>1</v>
      </c>
      <c r="C11" s="14">
        <v>2</v>
      </c>
      <c r="D11" s="14">
        <v>2</v>
      </c>
      <c r="E11" s="13">
        <v>3</v>
      </c>
      <c r="G11" s="16">
        <v>4</v>
      </c>
      <c r="H11" s="16">
        <v>4</v>
      </c>
    </row>
    <row r="12" spans="1:8" ht="12.75">
      <c r="A12" s="17"/>
      <c r="B12" s="18" t="s">
        <v>16</v>
      </c>
      <c r="C12" s="19">
        <f aca="true" t="shared" si="0" ref="C12:H12">C13+C14+C15</f>
        <v>93693780</v>
      </c>
      <c r="D12" s="19">
        <f t="shared" si="0"/>
        <v>9369378</v>
      </c>
      <c r="E12" s="19">
        <f t="shared" si="0"/>
        <v>1789622</v>
      </c>
      <c r="F12" s="20">
        <f t="shared" si="0"/>
        <v>9369378</v>
      </c>
      <c r="G12" s="19">
        <f t="shared" si="0"/>
        <v>11159000</v>
      </c>
      <c r="H12" s="19">
        <f t="shared" si="0"/>
        <v>12948622</v>
      </c>
    </row>
    <row r="13" spans="1:8" ht="12.75">
      <c r="A13" s="21"/>
      <c r="B13" s="22" t="s">
        <v>17</v>
      </c>
      <c r="C13" s="23">
        <f aca="true" t="shared" si="1" ref="C13:H13">C16+C17+C18+C19</f>
        <v>36992052</v>
      </c>
      <c r="D13" s="23">
        <f t="shared" si="1"/>
        <v>3699205</v>
      </c>
      <c r="E13" s="23">
        <f t="shared" si="1"/>
        <v>704896</v>
      </c>
      <c r="F13" s="24">
        <f t="shared" si="1"/>
        <v>3699205.1999999997</v>
      </c>
      <c r="G13" s="23">
        <f t="shared" si="1"/>
        <v>4404101</v>
      </c>
      <c r="H13" s="23">
        <f t="shared" si="1"/>
        <v>5108997</v>
      </c>
    </row>
    <row r="14" spans="1:8" ht="12.75">
      <c r="A14" s="21"/>
      <c r="B14" s="22" t="s">
        <v>18</v>
      </c>
      <c r="C14" s="23">
        <f aca="true" t="shared" si="2" ref="C14:H14">C20+C21+C22+C23+C24+C25+C26</f>
        <v>9126648</v>
      </c>
      <c r="D14" s="23">
        <f t="shared" si="2"/>
        <v>912665</v>
      </c>
      <c r="E14" s="23">
        <f t="shared" si="2"/>
        <v>169827</v>
      </c>
      <c r="F14" s="24">
        <f t="shared" si="2"/>
        <v>912664.8</v>
      </c>
      <c r="G14" s="23">
        <f t="shared" si="2"/>
        <v>1082492</v>
      </c>
      <c r="H14" s="23">
        <f t="shared" si="2"/>
        <v>1252319</v>
      </c>
    </row>
    <row r="15" spans="1:8" ht="13.5" thickBot="1">
      <c r="A15" s="25"/>
      <c r="B15" s="26" t="s">
        <v>19</v>
      </c>
      <c r="C15" s="27">
        <f aca="true" t="shared" si="3" ref="C15:H15">SUM(C27:C117)</f>
        <v>47575080</v>
      </c>
      <c r="D15" s="27">
        <f t="shared" si="3"/>
        <v>4757508</v>
      </c>
      <c r="E15" s="27">
        <f t="shared" si="3"/>
        <v>914899</v>
      </c>
      <c r="F15" s="28">
        <f t="shared" si="3"/>
        <v>4757508.000000001</v>
      </c>
      <c r="G15" s="29">
        <f t="shared" si="3"/>
        <v>5672407</v>
      </c>
      <c r="H15" s="29">
        <f t="shared" si="3"/>
        <v>6587306</v>
      </c>
    </row>
    <row r="16" spans="1:8" ht="12.75">
      <c r="A16" s="30">
        <v>1</v>
      </c>
      <c r="B16" s="31" t="s">
        <v>20</v>
      </c>
      <c r="C16" s="32">
        <v>22476798</v>
      </c>
      <c r="D16" s="30">
        <v>2247680</v>
      </c>
      <c r="E16" s="33">
        <v>419339</v>
      </c>
      <c r="F16">
        <f>C16/10</f>
        <v>2247679.8</v>
      </c>
      <c r="G16" s="30">
        <f>D16+E16</f>
        <v>2667019</v>
      </c>
      <c r="H16" s="30">
        <f>E16+G16</f>
        <v>3086358</v>
      </c>
    </row>
    <row r="17" spans="1:8" ht="12.75">
      <c r="A17" s="34">
        <v>2</v>
      </c>
      <c r="B17" s="35" t="s">
        <v>21</v>
      </c>
      <c r="C17" s="36">
        <v>2864214</v>
      </c>
      <c r="D17" s="34">
        <v>286421</v>
      </c>
      <c r="E17" s="37">
        <v>13294</v>
      </c>
      <c r="F17">
        <f aca="true" t="shared" si="4" ref="F17:F80">C17/10</f>
        <v>286421.4</v>
      </c>
      <c r="G17" s="38">
        <f aca="true" t="shared" si="5" ref="G17:G80">D17+E17</f>
        <v>299715</v>
      </c>
      <c r="H17" s="34">
        <f aca="true" t="shared" si="6" ref="H17:H80">E17+G17</f>
        <v>313009</v>
      </c>
    </row>
    <row r="18" spans="1:8" ht="12.75">
      <c r="A18" s="34">
        <v>3</v>
      </c>
      <c r="B18" s="35" t="s">
        <v>22</v>
      </c>
      <c r="C18" s="36">
        <v>5340060</v>
      </c>
      <c r="D18" s="34">
        <v>534006</v>
      </c>
      <c r="E18" s="37">
        <v>271263</v>
      </c>
      <c r="F18">
        <f t="shared" si="4"/>
        <v>534006</v>
      </c>
      <c r="G18" s="38">
        <f t="shared" si="5"/>
        <v>805269</v>
      </c>
      <c r="H18" s="34">
        <f t="shared" si="6"/>
        <v>1076532</v>
      </c>
    </row>
    <row r="19" spans="1:8" ht="12.75">
      <c r="A19" s="34">
        <v>4</v>
      </c>
      <c r="B19" s="35" t="s">
        <v>23</v>
      </c>
      <c r="C19" s="36">
        <v>6310980</v>
      </c>
      <c r="D19" s="34">
        <v>631098</v>
      </c>
      <c r="E19" s="37">
        <v>1000</v>
      </c>
      <c r="F19">
        <f t="shared" si="4"/>
        <v>631098</v>
      </c>
      <c r="G19" s="38">
        <f t="shared" si="5"/>
        <v>632098</v>
      </c>
      <c r="H19" s="34">
        <f t="shared" si="6"/>
        <v>633098</v>
      </c>
    </row>
    <row r="20" spans="1:8" ht="12.75">
      <c r="A20" s="34">
        <v>1</v>
      </c>
      <c r="B20" s="35" t="s">
        <v>24</v>
      </c>
      <c r="C20" s="36">
        <v>2038932</v>
      </c>
      <c r="D20" s="34">
        <v>203893</v>
      </c>
      <c r="E20" s="37">
        <v>85487</v>
      </c>
      <c r="F20">
        <f t="shared" si="4"/>
        <v>203893.2</v>
      </c>
      <c r="G20" s="38">
        <f t="shared" si="5"/>
        <v>289380</v>
      </c>
      <c r="H20" s="34">
        <f t="shared" si="6"/>
        <v>374867</v>
      </c>
    </row>
    <row r="21" spans="1:8" ht="12.75">
      <c r="A21" s="34">
        <v>2</v>
      </c>
      <c r="B21" s="35" t="s">
        <v>25</v>
      </c>
      <c r="C21" s="36">
        <v>1553472</v>
      </c>
      <c r="D21" s="34">
        <v>155347</v>
      </c>
      <c r="E21" s="37">
        <v>15180</v>
      </c>
      <c r="F21">
        <f t="shared" si="4"/>
        <v>155347.2</v>
      </c>
      <c r="G21" s="38">
        <f t="shared" si="5"/>
        <v>170527</v>
      </c>
      <c r="H21" s="34">
        <f t="shared" si="6"/>
        <v>185707</v>
      </c>
    </row>
    <row r="22" spans="1:8" ht="12.75">
      <c r="A22" s="34">
        <v>3</v>
      </c>
      <c r="B22" s="35" t="s">
        <v>26</v>
      </c>
      <c r="C22" s="36">
        <v>1602018</v>
      </c>
      <c r="D22" s="34">
        <v>160202</v>
      </c>
      <c r="E22" s="37">
        <v>24106</v>
      </c>
      <c r="F22">
        <f t="shared" si="4"/>
        <v>160201.8</v>
      </c>
      <c r="G22" s="38">
        <f t="shared" si="5"/>
        <v>184308</v>
      </c>
      <c r="H22" s="34">
        <f t="shared" si="6"/>
        <v>208414</v>
      </c>
    </row>
    <row r="23" spans="1:8" ht="12.75">
      <c r="A23" s="34">
        <v>4</v>
      </c>
      <c r="B23" s="35" t="s">
        <v>27</v>
      </c>
      <c r="C23" s="36">
        <v>1019466</v>
      </c>
      <c r="D23" s="34">
        <v>101947</v>
      </c>
      <c r="E23" s="37">
        <v>6571</v>
      </c>
      <c r="F23">
        <f t="shared" si="4"/>
        <v>101946.6</v>
      </c>
      <c r="G23" s="38">
        <f t="shared" si="5"/>
        <v>108518</v>
      </c>
      <c r="H23" s="34">
        <f t="shared" si="6"/>
        <v>115089</v>
      </c>
    </row>
    <row r="24" spans="1:8" ht="12.75">
      <c r="A24" s="34">
        <v>5</v>
      </c>
      <c r="B24" s="35" t="s">
        <v>28</v>
      </c>
      <c r="C24" s="36">
        <v>1359288</v>
      </c>
      <c r="D24" s="34">
        <v>135929</v>
      </c>
      <c r="E24" s="37">
        <v>1000</v>
      </c>
      <c r="F24">
        <f t="shared" si="4"/>
        <v>135928.8</v>
      </c>
      <c r="G24" s="38">
        <f t="shared" si="5"/>
        <v>136929</v>
      </c>
      <c r="H24" s="34">
        <f t="shared" si="6"/>
        <v>137929</v>
      </c>
    </row>
    <row r="25" spans="1:8" ht="12.75">
      <c r="A25" s="34">
        <v>6</v>
      </c>
      <c r="B25" s="35" t="s">
        <v>29</v>
      </c>
      <c r="C25" s="36">
        <v>970920</v>
      </c>
      <c r="D25" s="34">
        <v>97092</v>
      </c>
      <c r="E25" s="37">
        <v>1000</v>
      </c>
      <c r="F25">
        <f t="shared" si="4"/>
        <v>97092</v>
      </c>
      <c r="G25" s="38">
        <f t="shared" si="5"/>
        <v>98092</v>
      </c>
      <c r="H25" s="34">
        <f t="shared" si="6"/>
        <v>99092</v>
      </c>
    </row>
    <row r="26" spans="1:8" ht="12.75">
      <c r="A26" s="34">
        <v>7</v>
      </c>
      <c r="B26" s="35" t="s">
        <v>30</v>
      </c>
      <c r="C26" s="36">
        <v>582552</v>
      </c>
      <c r="D26" s="34">
        <v>58255</v>
      </c>
      <c r="E26" s="37">
        <v>36483</v>
      </c>
      <c r="F26">
        <f t="shared" si="4"/>
        <v>58255.2</v>
      </c>
      <c r="G26" s="38">
        <f t="shared" si="5"/>
        <v>94738</v>
      </c>
      <c r="H26" s="34">
        <f t="shared" si="6"/>
        <v>131221</v>
      </c>
    </row>
    <row r="27" spans="1:8" ht="12.75">
      <c r="A27" s="34">
        <v>1</v>
      </c>
      <c r="B27" s="35" t="s">
        <v>31</v>
      </c>
      <c r="C27" s="36">
        <v>1068012</v>
      </c>
      <c r="D27" s="34">
        <v>106801</v>
      </c>
      <c r="E27" s="37">
        <v>6023</v>
      </c>
      <c r="F27">
        <f t="shared" si="4"/>
        <v>106801.2</v>
      </c>
      <c r="G27" s="38">
        <f t="shared" si="5"/>
        <v>112824</v>
      </c>
      <c r="H27" s="34">
        <f t="shared" si="6"/>
        <v>118847</v>
      </c>
    </row>
    <row r="28" spans="1:8" ht="12.75">
      <c r="A28" s="34">
        <v>2</v>
      </c>
      <c r="B28" s="35" t="s">
        <v>32</v>
      </c>
      <c r="C28" s="36">
        <v>1019466</v>
      </c>
      <c r="D28" s="34">
        <v>101946</v>
      </c>
      <c r="E28" s="37">
        <v>15184</v>
      </c>
      <c r="F28">
        <f t="shared" si="4"/>
        <v>101946.6</v>
      </c>
      <c r="G28" s="38">
        <f t="shared" si="5"/>
        <v>117130</v>
      </c>
      <c r="H28" s="34">
        <f t="shared" si="6"/>
        <v>132314</v>
      </c>
    </row>
    <row r="29" spans="1:8" ht="12.75">
      <c r="A29" s="34">
        <v>3</v>
      </c>
      <c r="B29" s="35" t="s">
        <v>33</v>
      </c>
      <c r="C29" s="36">
        <v>873828</v>
      </c>
      <c r="D29" s="34">
        <v>87383</v>
      </c>
      <c r="E29" s="37">
        <v>1000</v>
      </c>
      <c r="F29">
        <f t="shared" si="4"/>
        <v>87382.8</v>
      </c>
      <c r="G29" s="38">
        <f t="shared" si="5"/>
        <v>88383</v>
      </c>
      <c r="H29" s="34">
        <f t="shared" si="6"/>
        <v>89383</v>
      </c>
    </row>
    <row r="30" spans="1:8" ht="12.75">
      <c r="A30" s="34">
        <v>4</v>
      </c>
      <c r="B30" s="35" t="s">
        <v>34</v>
      </c>
      <c r="C30" s="36">
        <v>436914</v>
      </c>
      <c r="D30" s="34">
        <v>43691</v>
      </c>
      <c r="E30" s="37">
        <v>7984</v>
      </c>
      <c r="F30">
        <f t="shared" si="4"/>
        <v>43691.4</v>
      </c>
      <c r="G30" s="38">
        <f t="shared" si="5"/>
        <v>51675</v>
      </c>
      <c r="H30" s="34">
        <f t="shared" si="6"/>
        <v>59659</v>
      </c>
    </row>
    <row r="31" spans="1:8" ht="12.75">
      <c r="A31" s="34">
        <v>5</v>
      </c>
      <c r="B31" s="35" t="s">
        <v>35</v>
      </c>
      <c r="C31" s="36">
        <v>436914</v>
      </c>
      <c r="D31" s="34">
        <v>43691</v>
      </c>
      <c r="E31" s="37">
        <v>1000</v>
      </c>
      <c r="F31">
        <f t="shared" si="4"/>
        <v>43691.4</v>
      </c>
      <c r="G31" s="38">
        <f t="shared" si="5"/>
        <v>44691</v>
      </c>
      <c r="H31" s="34">
        <f t="shared" si="6"/>
        <v>45691</v>
      </c>
    </row>
    <row r="32" spans="1:8" ht="12.75">
      <c r="A32" s="34">
        <v>6</v>
      </c>
      <c r="B32" s="35" t="s">
        <v>36</v>
      </c>
      <c r="C32" s="36">
        <v>291276</v>
      </c>
      <c r="D32" s="34">
        <v>29127</v>
      </c>
      <c r="E32" s="37">
        <v>3600</v>
      </c>
      <c r="F32">
        <f t="shared" si="4"/>
        <v>29127.6</v>
      </c>
      <c r="G32" s="38">
        <f t="shared" si="5"/>
        <v>32727</v>
      </c>
      <c r="H32" s="34">
        <f t="shared" si="6"/>
        <v>36327</v>
      </c>
    </row>
    <row r="33" spans="1:8" ht="12.75">
      <c r="A33" s="34">
        <v>7</v>
      </c>
      <c r="B33" s="35" t="s">
        <v>37</v>
      </c>
      <c r="C33" s="36">
        <v>776736</v>
      </c>
      <c r="D33" s="34">
        <v>77673</v>
      </c>
      <c r="E33" s="37">
        <v>27400</v>
      </c>
      <c r="F33">
        <f t="shared" si="4"/>
        <v>77673.6</v>
      </c>
      <c r="G33" s="38">
        <f t="shared" si="5"/>
        <v>105073</v>
      </c>
      <c r="H33" s="34">
        <f t="shared" si="6"/>
        <v>132473</v>
      </c>
    </row>
    <row r="34" spans="1:8" ht="12.75">
      <c r="A34" s="34">
        <v>8</v>
      </c>
      <c r="B34" s="35" t="s">
        <v>38</v>
      </c>
      <c r="C34" s="36">
        <v>1310742</v>
      </c>
      <c r="D34" s="34">
        <v>131074</v>
      </c>
      <c r="E34" s="37">
        <v>8449</v>
      </c>
      <c r="F34">
        <f t="shared" si="4"/>
        <v>131074.2</v>
      </c>
      <c r="G34" s="38">
        <f t="shared" si="5"/>
        <v>139523</v>
      </c>
      <c r="H34" s="34">
        <f t="shared" si="6"/>
        <v>147972</v>
      </c>
    </row>
    <row r="35" spans="1:8" ht="12.75">
      <c r="A35" s="34">
        <v>9</v>
      </c>
      <c r="B35" s="35" t="s">
        <v>39</v>
      </c>
      <c r="C35" s="36">
        <v>825282</v>
      </c>
      <c r="D35" s="34">
        <v>82528</v>
      </c>
      <c r="E35" s="37">
        <v>6181</v>
      </c>
      <c r="F35">
        <f t="shared" si="4"/>
        <v>82528.2</v>
      </c>
      <c r="G35" s="38">
        <f t="shared" si="5"/>
        <v>88709</v>
      </c>
      <c r="H35" s="34">
        <f t="shared" si="6"/>
        <v>94890</v>
      </c>
    </row>
    <row r="36" spans="1:8" ht="12.75">
      <c r="A36" s="34">
        <v>10</v>
      </c>
      <c r="B36" s="35" t="s">
        <v>40</v>
      </c>
      <c r="C36" s="36">
        <v>436914</v>
      </c>
      <c r="D36" s="34">
        <v>43691</v>
      </c>
      <c r="E36" s="37">
        <v>2817</v>
      </c>
      <c r="F36">
        <f t="shared" si="4"/>
        <v>43691.4</v>
      </c>
      <c r="G36" s="38">
        <f t="shared" si="5"/>
        <v>46508</v>
      </c>
      <c r="H36" s="34">
        <f t="shared" si="6"/>
        <v>49325</v>
      </c>
    </row>
    <row r="37" spans="1:8" ht="12.75">
      <c r="A37" s="34">
        <v>11</v>
      </c>
      <c r="B37" s="35" t="s">
        <v>41</v>
      </c>
      <c r="C37" s="36">
        <v>242730</v>
      </c>
      <c r="D37" s="34">
        <v>24273</v>
      </c>
      <c r="E37" s="37">
        <v>1000</v>
      </c>
      <c r="F37">
        <f t="shared" si="4"/>
        <v>24273</v>
      </c>
      <c r="G37" s="38">
        <f t="shared" si="5"/>
        <v>25273</v>
      </c>
      <c r="H37" s="34">
        <f t="shared" si="6"/>
        <v>26273</v>
      </c>
    </row>
    <row r="38" spans="1:8" ht="12.75">
      <c r="A38" s="34">
        <v>12</v>
      </c>
      <c r="B38" s="35" t="s">
        <v>42</v>
      </c>
      <c r="C38" s="36">
        <v>1068012</v>
      </c>
      <c r="D38" s="34">
        <v>106801</v>
      </c>
      <c r="E38" s="37">
        <v>6884</v>
      </c>
      <c r="F38">
        <f t="shared" si="4"/>
        <v>106801.2</v>
      </c>
      <c r="G38" s="38">
        <f t="shared" si="5"/>
        <v>113685</v>
      </c>
      <c r="H38" s="34">
        <f t="shared" si="6"/>
        <v>120569</v>
      </c>
    </row>
    <row r="39" spans="1:8" ht="12.75">
      <c r="A39" s="34">
        <v>13</v>
      </c>
      <c r="B39" s="35" t="s">
        <v>43</v>
      </c>
      <c r="C39" s="36">
        <v>388368</v>
      </c>
      <c r="D39" s="34">
        <v>38837</v>
      </c>
      <c r="E39" s="37">
        <v>6809</v>
      </c>
      <c r="F39">
        <f t="shared" si="4"/>
        <v>38836.8</v>
      </c>
      <c r="G39" s="38">
        <f t="shared" si="5"/>
        <v>45646</v>
      </c>
      <c r="H39" s="34">
        <f t="shared" si="6"/>
        <v>52455</v>
      </c>
    </row>
    <row r="40" spans="1:8" ht="12.75">
      <c r="A40" s="34">
        <v>14</v>
      </c>
      <c r="B40" s="35" t="s">
        <v>44</v>
      </c>
      <c r="C40" s="36">
        <v>145638</v>
      </c>
      <c r="D40" s="34">
        <v>14564</v>
      </c>
      <c r="E40" s="37">
        <v>11274</v>
      </c>
      <c r="F40">
        <f t="shared" si="4"/>
        <v>14563.8</v>
      </c>
      <c r="G40" s="38">
        <f t="shared" si="5"/>
        <v>25838</v>
      </c>
      <c r="H40" s="34">
        <f t="shared" si="6"/>
        <v>37112</v>
      </c>
    </row>
    <row r="41" spans="1:8" ht="12.75">
      <c r="A41" s="34">
        <v>15</v>
      </c>
      <c r="B41" s="35" t="s">
        <v>45</v>
      </c>
      <c r="C41" s="36">
        <v>388368</v>
      </c>
      <c r="D41" s="34">
        <v>38837</v>
      </c>
      <c r="E41" s="37">
        <v>12838</v>
      </c>
      <c r="F41">
        <f t="shared" si="4"/>
        <v>38836.8</v>
      </c>
      <c r="G41" s="38">
        <f t="shared" si="5"/>
        <v>51675</v>
      </c>
      <c r="H41" s="34">
        <f t="shared" si="6"/>
        <v>64513</v>
      </c>
    </row>
    <row r="42" spans="1:8" ht="12.75">
      <c r="A42" s="34">
        <v>16</v>
      </c>
      <c r="B42" s="35" t="s">
        <v>46</v>
      </c>
      <c r="C42" s="36">
        <v>388368</v>
      </c>
      <c r="D42" s="34">
        <v>38837</v>
      </c>
      <c r="E42" s="37">
        <v>8532</v>
      </c>
      <c r="F42">
        <f t="shared" si="4"/>
        <v>38836.8</v>
      </c>
      <c r="G42" s="38">
        <f t="shared" si="5"/>
        <v>47369</v>
      </c>
      <c r="H42" s="34">
        <f t="shared" si="6"/>
        <v>55901</v>
      </c>
    </row>
    <row r="43" spans="1:8" ht="12.75">
      <c r="A43" s="34">
        <v>17</v>
      </c>
      <c r="B43" s="35" t="s">
        <v>47</v>
      </c>
      <c r="C43" s="36">
        <v>388368</v>
      </c>
      <c r="D43" s="34">
        <v>38837</v>
      </c>
      <c r="E43" s="37">
        <v>5948</v>
      </c>
      <c r="F43">
        <f t="shared" si="4"/>
        <v>38836.8</v>
      </c>
      <c r="G43" s="38">
        <f t="shared" si="5"/>
        <v>44785</v>
      </c>
      <c r="H43" s="34">
        <f t="shared" si="6"/>
        <v>50733</v>
      </c>
    </row>
    <row r="44" spans="1:8" ht="12.75">
      <c r="A44" s="34">
        <v>18</v>
      </c>
      <c r="B44" s="35" t="s">
        <v>48</v>
      </c>
      <c r="C44" s="36">
        <v>776736</v>
      </c>
      <c r="D44" s="34">
        <v>77674</v>
      </c>
      <c r="E44" s="37">
        <v>22231</v>
      </c>
      <c r="F44">
        <f t="shared" si="4"/>
        <v>77673.6</v>
      </c>
      <c r="G44" s="38">
        <f t="shared" si="5"/>
        <v>99905</v>
      </c>
      <c r="H44" s="34">
        <f t="shared" si="6"/>
        <v>122136</v>
      </c>
    </row>
    <row r="45" spans="1:8" ht="12.75">
      <c r="A45" s="34">
        <v>19</v>
      </c>
      <c r="B45" s="35" t="s">
        <v>49</v>
      </c>
      <c r="C45" s="36">
        <v>1116558</v>
      </c>
      <c r="D45" s="34">
        <v>111656</v>
      </c>
      <c r="E45" s="37">
        <v>14087</v>
      </c>
      <c r="F45">
        <f t="shared" si="4"/>
        <v>111655.8</v>
      </c>
      <c r="G45" s="38">
        <f t="shared" si="5"/>
        <v>125743</v>
      </c>
      <c r="H45" s="34">
        <f t="shared" si="6"/>
        <v>139830</v>
      </c>
    </row>
    <row r="46" spans="1:8" ht="12.75">
      <c r="A46" s="34">
        <v>20</v>
      </c>
      <c r="B46" s="35" t="s">
        <v>50</v>
      </c>
      <c r="C46" s="36">
        <v>291276</v>
      </c>
      <c r="D46" s="34">
        <v>29128</v>
      </c>
      <c r="E46" s="37">
        <v>27715</v>
      </c>
      <c r="F46">
        <f t="shared" si="4"/>
        <v>29127.6</v>
      </c>
      <c r="G46" s="38">
        <f t="shared" si="5"/>
        <v>56843</v>
      </c>
      <c r="H46" s="34">
        <f t="shared" si="6"/>
        <v>84558</v>
      </c>
    </row>
    <row r="47" spans="1:8" ht="12.75">
      <c r="A47" s="34">
        <v>21</v>
      </c>
      <c r="B47" s="35" t="s">
        <v>51</v>
      </c>
      <c r="C47" s="36">
        <v>145638</v>
      </c>
      <c r="D47" s="34">
        <v>14564</v>
      </c>
      <c r="E47" s="37">
        <v>6106</v>
      </c>
      <c r="F47">
        <f t="shared" si="4"/>
        <v>14563.8</v>
      </c>
      <c r="G47" s="38">
        <f t="shared" si="5"/>
        <v>20670</v>
      </c>
      <c r="H47" s="34">
        <f t="shared" si="6"/>
        <v>26776</v>
      </c>
    </row>
    <row r="48" spans="1:8" ht="12.75">
      <c r="A48" s="34">
        <v>22</v>
      </c>
      <c r="B48" s="35" t="s">
        <v>52</v>
      </c>
      <c r="C48" s="36">
        <v>291276</v>
      </c>
      <c r="D48" s="34">
        <v>29128</v>
      </c>
      <c r="E48" s="37">
        <v>5322</v>
      </c>
      <c r="F48">
        <f t="shared" si="4"/>
        <v>29127.6</v>
      </c>
      <c r="G48" s="38">
        <f t="shared" si="5"/>
        <v>34450</v>
      </c>
      <c r="H48" s="34">
        <f t="shared" si="6"/>
        <v>39772</v>
      </c>
    </row>
    <row r="49" spans="1:8" ht="12.75">
      <c r="A49" s="34">
        <v>23</v>
      </c>
      <c r="B49" s="35" t="s">
        <v>53</v>
      </c>
      <c r="C49" s="36">
        <v>145638</v>
      </c>
      <c r="D49" s="34">
        <v>14564</v>
      </c>
      <c r="E49" s="37">
        <v>6106</v>
      </c>
      <c r="F49">
        <f t="shared" si="4"/>
        <v>14563.8</v>
      </c>
      <c r="G49" s="38">
        <f t="shared" si="5"/>
        <v>20670</v>
      </c>
      <c r="H49" s="34">
        <f t="shared" si="6"/>
        <v>26776</v>
      </c>
    </row>
    <row r="50" spans="1:8" ht="12.75">
      <c r="A50" s="34">
        <v>24</v>
      </c>
      <c r="B50" s="35" t="s">
        <v>54</v>
      </c>
      <c r="C50" s="36">
        <v>339822</v>
      </c>
      <c r="D50" s="34">
        <v>33982</v>
      </c>
      <c r="E50" s="37">
        <v>9081</v>
      </c>
      <c r="F50">
        <f t="shared" si="4"/>
        <v>33982.2</v>
      </c>
      <c r="G50" s="38">
        <f t="shared" si="5"/>
        <v>43063</v>
      </c>
      <c r="H50" s="34">
        <f t="shared" si="6"/>
        <v>52144</v>
      </c>
    </row>
    <row r="51" spans="1:8" ht="12.75">
      <c r="A51" s="34">
        <v>25</v>
      </c>
      <c r="B51" s="35" t="s">
        <v>55</v>
      </c>
      <c r="C51" s="36">
        <v>194184</v>
      </c>
      <c r="D51" s="34">
        <v>19418</v>
      </c>
      <c r="E51" s="37">
        <v>3836</v>
      </c>
      <c r="F51">
        <f t="shared" si="4"/>
        <v>19418.4</v>
      </c>
      <c r="G51" s="38">
        <f t="shared" si="5"/>
        <v>23254</v>
      </c>
      <c r="H51" s="34">
        <f t="shared" si="6"/>
        <v>27090</v>
      </c>
    </row>
    <row r="52" spans="1:8" ht="12.75">
      <c r="A52" s="34">
        <v>26</v>
      </c>
      <c r="B52" s="35" t="s">
        <v>56</v>
      </c>
      <c r="C52" s="36">
        <v>485460</v>
      </c>
      <c r="D52" s="34">
        <v>48546</v>
      </c>
      <c r="E52" s="37">
        <v>15187</v>
      </c>
      <c r="F52">
        <f t="shared" si="4"/>
        <v>48546</v>
      </c>
      <c r="G52" s="38">
        <f t="shared" si="5"/>
        <v>63733</v>
      </c>
      <c r="H52" s="34">
        <f t="shared" si="6"/>
        <v>78920</v>
      </c>
    </row>
    <row r="53" spans="1:8" ht="12.75">
      <c r="A53" s="34">
        <v>27</v>
      </c>
      <c r="B53" s="35" t="s">
        <v>57</v>
      </c>
      <c r="C53" s="36">
        <v>145638</v>
      </c>
      <c r="D53" s="34">
        <v>14564</v>
      </c>
      <c r="E53" s="37">
        <v>6106</v>
      </c>
      <c r="F53">
        <f t="shared" si="4"/>
        <v>14563.8</v>
      </c>
      <c r="G53" s="38">
        <f t="shared" si="5"/>
        <v>20670</v>
      </c>
      <c r="H53" s="34">
        <f t="shared" si="6"/>
        <v>26776</v>
      </c>
    </row>
    <row r="54" spans="1:8" ht="12.75">
      <c r="A54" s="34">
        <v>28</v>
      </c>
      <c r="B54" s="35" t="s">
        <v>58</v>
      </c>
      <c r="C54" s="36">
        <v>970920</v>
      </c>
      <c r="D54" s="34">
        <v>97092</v>
      </c>
      <c r="E54" s="37">
        <v>2813</v>
      </c>
      <c r="F54">
        <f t="shared" si="4"/>
        <v>97092</v>
      </c>
      <c r="G54" s="38">
        <f t="shared" si="5"/>
        <v>99905</v>
      </c>
      <c r="H54" s="34">
        <f t="shared" si="6"/>
        <v>102718</v>
      </c>
    </row>
    <row r="55" spans="1:8" ht="12.75">
      <c r="A55" s="34">
        <v>29</v>
      </c>
      <c r="B55" s="35" t="s">
        <v>59</v>
      </c>
      <c r="C55" s="36">
        <v>339822</v>
      </c>
      <c r="D55" s="34">
        <v>33982</v>
      </c>
      <c r="E55" s="37">
        <v>7358</v>
      </c>
      <c r="F55">
        <f t="shared" si="4"/>
        <v>33982.2</v>
      </c>
      <c r="G55" s="38">
        <f t="shared" si="5"/>
        <v>41340</v>
      </c>
      <c r="H55" s="34">
        <f t="shared" si="6"/>
        <v>48698</v>
      </c>
    </row>
    <row r="56" spans="1:8" ht="12.75">
      <c r="A56" s="34">
        <v>30</v>
      </c>
      <c r="B56" s="35" t="s">
        <v>60</v>
      </c>
      <c r="C56" s="36">
        <v>679644</v>
      </c>
      <c r="D56" s="34">
        <v>67964</v>
      </c>
      <c r="E56" s="37">
        <v>1000</v>
      </c>
      <c r="F56">
        <f t="shared" si="4"/>
        <v>67964.4</v>
      </c>
      <c r="G56" s="38">
        <f t="shared" si="5"/>
        <v>68964</v>
      </c>
      <c r="H56" s="34">
        <f t="shared" si="6"/>
        <v>69964</v>
      </c>
    </row>
    <row r="57" spans="1:8" ht="12.75">
      <c r="A57" s="34">
        <v>31</v>
      </c>
      <c r="B57" s="35" t="s">
        <v>61</v>
      </c>
      <c r="C57" s="36">
        <v>728190</v>
      </c>
      <c r="D57" s="34">
        <v>72819</v>
      </c>
      <c r="E57" s="37">
        <v>8139</v>
      </c>
      <c r="F57">
        <f t="shared" si="4"/>
        <v>72819</v>
      </c>
      <c r="G57" s="38">
        <f t="shared" si="5"/>
        <v>80958</v>
      </c>
      <c r="H57" s="34">
        <f t="shared" si="6"/>
        <v>89097</v>
      </c>
    </row>
    <row r="58" spans="1:8" ht="12.75">
      <c r="A58" s="34">
        <v>32</v>
      </c>
      <c r="B58" s="35" t="s">
        <v>62</v>
      </c>
      <c r="C58" s="36">
        <v>534006</v>
      </c>
      <c r="D58" s="34">
        <v>53401</v>
      </c>
      <c r="E58" s="37">
        <v>6887</v>
      </c>
      <c r="F58">
        <f t="shared" si="4"/>
        <v>53400.6</v>
      </c>
      <c r="G58" s="38">
        <f t="shared" si="5"/>
        <v>60288</v>
      </c>
      <c r="H58" s="34">
        <f t="shared" si="6"/>
        <v>67175</v>
      </c>
    </row>
    <row r="59" spans="1:8" ht="12.75">
      <c r="A59" s="34">
        <v>33</v>
      </c>
      <c r="B59" s="35" t="s">
        <v>63</v>
      </c>
      <c r="C59" s="36">
        <v>436914</v>
      </c>
      <c r="D59" s="34">
        <v>43691</v>
      </c>
      <c r="E59" s="37">
        <v>13152</v>
      </c>
      <c r="F59">
        <f t="shared" si="4"/>
        <v>43691.4</v>
      </c>
      <c r="G59" s="38">
        <f t="shared" si="5"/>
        <v>56843</v>
      </c>
      <c r="H59" s="34">
        <f t="shared" si="6"/>
        <v>69995</v>
      </c>
    </row>
    <row r="60" spans="1:8" ht="12.75">
      <c r="A60" s="34">
        <v>34</v>
      </c>
      <c r="B60" s="35" t="s">
        <v>64</v>
      </c>
      <c r="C60" s="36">
        <v>776736</v>
      </c>
      <c r="D60" s="34">
        <v>77674</v>
      </c>
      <c r="E60" s="37">
        <v>6729</v>
      </c>
      <c r="F60">
        <f t="shared" si="4"/>
        <v>77673.6</v>
      </c>
      <c r="G60" s="38">
        <f t="shared" si="5"/>
        <v>84403</v>
      </c>
      <c r="H60" s="34">
        <f t="shared" si="6"/>
        <v>91132</v>
      </c>
    </row>
    <row r="61" spans="1:8" ht="12.75">
      <c r="A61" s="34">
        <v>35</v>
      </c>
      <c r="B61" s="35" t="s">
        <v>65</v>
      </c>
      <c r="C61" s="36">
        <v>339822</v>
      </c>
      <c r="D61" s="34">
        <v>33982</v>
      </c>
      <c r="E61" s="37">
        <v>5636</v>
      </c>
      <c r="F61">
        <f t="shared" si="4"/>
        <v>33982.2</v>
      </c>
      <c r="G61" s="38">
        <f t="shared" si="5"/>
        <v>39618</v>
      </c>
      <c r="H61" s="34">
        <f t="shared" si="6"/>
        <v>45254</v>
      </c>
    </row>
    <row r="62" spans="1:8" ht="13.5" thickBot="1">
      <c r="A62" s="39">
        <v>36</v>
      </c>
      <c r="B62" s="40" t="s">
        <v>66</v>
      </c>
      <c r="C62" s="41">
        <v>485460</v>
      </c>
      <c r="D62" s="34">
        <v>48546</v>
      </c>
      <c r="E62" s="42">
        <v>16909</v>
      </c>
      <c r="F62">
        <f t="shared" si="4"/>
        <v>48546</v>
      </c>
      <c r="G62" s="38">
        <f t="shared" si="5"/>
        <v>65455</v>
      </c>
      <c r="H62" s="34">
        <f t="shared" si="6"/>
        <v>82364</v>
      </c>
    </row>
    <row r="63" spans="1:8" ht="12.75">
      <c r="A63" s="38">
        <v>37</v>
      </c>
      <c r="B63" s="43" t="s">
        <v>67</v>
      </c>
      <c r="C63" s="44">
        <v>388368</v>
      </c>
      <c r="D63" s="34">
        <v>38837</v>
      </c>
      <c r="E63" s="45">
        <v>14561</v>
      </c>
      <c r="F63">
        <f t="shared" si="4"/>
        <v>38836.8</v>
      </c>
      <c r="G63" s="38">
        <f t="shared" si="5"/>
        <v>53398</v>
      </c>
      <c r="H63" s="34">
        <f t="shared" si="6"/>
        <v>67959</v>
      </c>
    </row>
    <row r="64" spans="1:8" ht="12.75">
      <c r="A64" s="34">
        <v>38</v>
      </c>
      <c r="B64" s="35" t="s">
        <v>68</v>
      </c>
      <c r="C64" s="36">
        <v>339822</v>
      </c>
      <c r="D64" s="34">
        <v>33982</v>
      </c>
      <c r="E64" s="37">
        <v>11664</v>
      </c>
      <c r="F64">
        <f t="shared" si="4"/>
        <v>33982.2</v>
      </c>
      <c r="G64" s="38">
        <f t="shared" si="5"/>
        <v>45646</v>
      </c>
      <c r="H64" s="34">
        <f t="shared" si="6"/>
        <v>57310</v>
      </c>
    </row>
    <row r="65" spans="1:8" ht="12.75">
      <c r="A65" s="34">
        <v>39</v>
      </c>
      <c r="B65" s="35" t="s">
        <v>69</v>
      </c>
      <c r="C65" s="36">
        <v>291276</v>
      </c>
      <c r="D65" s="34">
        <v>29128</v>
      </c>
      <c r="E65" s="37">
        <v>5322</v>
      </c>
      <c r="F65">
        <f t="shared" si="4"/>
        <v>29127.6</v>
      </c>
      <c r="G65" s="38">
        <f t="shared" si="5"/>
        <v>34450</v>
      </c>
      <c r="H65" s="34">
        <f t="shared" si="6"/>
        <v>39772</v>
      </c>
    </row>
    <row r="66" spans="1:8" ht="12.75">
      <c r="A66" s="34">
        <v>40</v>
      </c>
      <c r="B66" s="35" t="s">
        <v>70</v>
      </c>
      <c r="C66" s="36">
        <v>485460</v>
      </c>
      <c r="D66" s="34">
        <v>48546</v>
      </c>
      <c r="E66" s="37">
        <v>11742</v>
      </c>
      <c r="F66">
        <f t="shared" si="4"/>
        <v>48546</v>
      </c>
      <c r="G66" s="38">
        <f t="shared" si="5"/>
        <v>60288</v>
      </c>
      <c r="H66" s="34">
        <f t="shared" si="6"/>
        <v>72030</v>
      </c>
    </row>
    <row r="67" spans="1:8" ht="12.75">
      <c r="A67" s="34">
        <v>41</v>
      </c>
      <c r="B67" s="35" t="s">
        <v>71</v>
      </c>
      <c r="C67" s="36">
        <v>776736</v>
      </c>
      <c r="D67" s="34">
        <v>77674</v>
      </c>
      <c r="E67" s="37">
        <v>6729</v>
      </c>
      <c r="F67">
        <f t="shared" si="4"/>
        <v>77673.6</v>
      </c>
      <c r="G67" s="38">
        <f t="shared" si="5"/>
        <v>84403</v>
      </c>
      <c r="H67" s="34">
        <f t="shared" si="6"/>
        <v>91132</v>
      </c>
    </row>
    <row r="68" spans="1:8" ht="12.75">
      <c r="A68" s="34">
        <v>42</v>
      </c>
      <c r="B68" s="35" t="s">
        <v>72</v>
      </c>
      <c r="C68" s="36">
        <v>1116558</v>
      </c>
      <c r="D68" s="34">
        <v>111656</v>
      </c>
      <c r="E68" s="37">
        <v>14948</v>
      </c>
      <c r="F68">
        <f t="shared" si="4"/>
        <v>111655.8</v>
      </c>
      <c r="G68" s="38">
        <f t="shared" si="5"/>
        <v>126604</v>
      </c>
      <c r="H68" s="34">
        <f t="shared" si="6"/>
        <v>141552</v>
      </c>
    </row>
    <row r="69" spans="1:8" ht="12.75">
      <c r="A69" s="34">
        <v>43</v>
      </c>
      <c r="B69" s="35" t="s">
        <v>73</v>
      </c>
      <c r="C69" s="36">
        <v>339822</v>
      </c>
      <c r="D69" s="34">
        <v>33982</v>
      </c>
      <c r="E69" s="37">
        <v>12526</v>
      </c>
      <c r="F69">
        <f t="shared" si="4"/>
        <v>33982.2</v>
      </c>
      <c r="G69" s="38">
        <f t="shared" si="5"/>
        <v>46508</v>
      </c>
      <c r="H69" s="34">
        <f t="shared" si="6"/>
        <v>59034</v>
      </c>
    </row>
    <row r="70" spans="1:8" ht="12.75">
      <c r="A70" s="34">
        <v>44</v>
      </c>
      <c r="B70" s="35" t="s">
        <v>74</v>
      </c>
      <c r="C70" s="36">
        <v>1165104</v>
      </c>
      <c r="D70" s="34">
        <v>116510</v>
      </c>
      <c r="E70" s="37">
        <v>12678</v>
      </c>
      <c r="F70">
        <f t="shared" si="4"/>
        <v>116510.4</v>
      </c>
      <c r="G70" s="38">
        <f t="shared" si="5"/>
        <v>129188</v>
      </c>
      <c r="H70" s="34">
        <f t="shared" si="6"/>
        <v>141866</v>
      </c>
    </row>
    <row r="71" spans="1:8" ht="12.75">
      <c r="A71" s="34">
        <v>45</v>
      </c>
      <c r="B71" s="35" t="s">
        <v>75</v>
      </c>
      <c r="C71" s="36">
        <v>1407834</v>
      </c>
      <c r="D71" s="34">
        <v>140783</v>
      </c>
      <c r="E71" s="37">
        <v>61611</v>
      </c>
      <c r="F71">
        <f t="shared" si="4"/>
        <v>140783.4</v>
      </c>
      <c r="G71" s="38">
        <f t="shared" si="5"/>
        <v>202394</v>
      </c>
      <c r="H71" s="34">
        <f t="shared" si="6"/>
        <v>264005</v>
      </c>
    </row>
    <row r="72" spans="1:8" ht="12.75">
      <c r="A72" s="34">
        <v>46</v>
      </c>
      <c r="B72" s="35" t="s">
        <v>76</v>
      </c>
      <c r="C72" s="36">
        <v>534006</v>
      </c>
      <c r="D72" s="34">
        <v>53401</v>
      </c>
      <c r="E72" s="37">
        <v>1000</v>
      </c>
      <c r="F72">
        <f t="shared" si="4"/>
        <v>53400.6</v>
      </c>
      <c r="G72" s="38">
        <f t="shared" si="5"/>
        <v>54401</v>
      </c>
      <c r="H72" s="34">
        <f t="shared" si="6"/>
        <v>55401</v>
      </c>
    </row>
    <row r="73" spans="1:8" ht="12.75">
      <c r="A73" s="34">
        <v>47</v>
      </c>
      <c r="B73" s="35" t="s">
        <v>77</v>
      </c>
      <c r="C73" s="36">
        <v>728190</v>
      </c>
      <c r="D73" s="34">
        <v>72819</v>
      </c>
      <c r="E73" s="37">
        <v>26225</v>
      </c>
      <c r="F73">
        <f t="shared" si="4"/>
        <v>72819</v>
      </c>
      <c r="G73" s="38">
        <f t="shared" si="5"/>
        <v>99044</v>
      </c>
      <c r="H73" s="34">
        <f t="shared" si="6"/>
        <v>125269</v>
      </c>
    </row>
    <row r="74" spans="1:8" ht="12.75">
      <c r="A74" s="34">
        <v>48</v>
      </c>
      <c r="B74" s="35" t="s">
        <v>78</v>
      </c>
      <c r="C74" s="36">
        <v>339822</v>
      </c>
      <c r="D74" s="34">
        <v>33982</v>
      </c>
      <c r="E74" s="37">
        <v>1000</v>
      </c>
      <c r="F74">
        <f t="shared" si="4"/>
        <v>33982.2</v>
      </c>
      <c r="G74" s="38">
        <f t="shared" si="5"/>
        <v>34982</v>
      </c>
      <c r="H74" s="34">
        <f t="shared" si="6"/>
        <v>35982</v>
      </c>
    </row>
    <row r="75" spans="1:8" ht="12.75">
      <c r="A75" s="34">
        <v>49</v>
      </c>
      <c r="B75" s="35" t="s">
        <v>79</v>
      </c>
      <c r="C75" s="36">
        <v>291276</v>
      </c>
      <c r="D75" s="34">
        <v>29128</v>
      </c>
      <c r="E75" s="37">
        <v>10490</v>
      </c>
      <c r="F75">
        <f t="shared" si="4"/>
        <v>29127.6</v>
      </c>
      <c r="G75" s="38">
        <f t="shared" si="5"/>
        <v>39618</v>
      </c>
      <c r="H75" s="34">
        <f t="shared" si="6"/>
        <v>50108</v>
      </c>
    </row>
    <row r="76" spans="1:8" ht="12.75">
      <c r="A76" s="34">
        <v>50</v>
      </c>
      <c r="B76" s="35" t="s">
        <v>80</v>
      </c>
      <c r="C76" s="36">
        <v>388368</v>
      </c>
      <c r="D76" s="34">
        <v>38837</v>
      </c>
      <c r="E76" s="37">
        <v>2503</v>
      </c>
      <c r="F76">
        <f t="shared" si="4"/>
        <v>38836.8</v>
      </c>
      <c r="G76" s="38">
        <f t="shared" si="5"/>
        <v>41340</v>
      </c>
      <c r="H76" s="34">
        <f t="shared" si="6"/>
        <v>43843</v>
      </c>
    </row>
    <row r="77" spans="1:8" ht="12.75">
      <c r="A77" s="34">
        <v>51</v>
      </c>
      <c r="B77" s="35" t="s">
        <v>81</v>
      </c>
      <c r="C77" s="36">
        <v>339822</v>
      </c>
      <c r="D77" s="34">
        <v>33982</v>
      </c>
      <c r="E77" s="37">
        <v>2191</v>
      </c>
      <c r="F77">
        <f t="shared" si="4"/>
        <v>33982.2</v>
      </c>
      <c r="G77" s="38">
        <f t="shared" si="5"/>
        <v>36173</v>
      </c>
      <c r="H77" s="34">
        <f t="shared" si="6"/>
        <v>38364</v>
      </c>
    </row>
    <row r="78" spans="1:8" ht="12.75">
      <c r="A78" s="34">
        <v>52</v>
      </c>
      <c r="B78" s="35" t="s">
        <v>82</v>
      </c>
      <c r="C78" s="36">
        <v>485460</v>
      </c>
      <c r="D78" s="34">
        <v>48546</v>
      </c>
      <c r="E78" s="37">
        <v>1000</v>
      </c>
      <c r="F78">
        <f t="shared" si="4"/>
        <v>48546</v>
      </c>
      <c r="G78" s="38">
        <f t="shared" si="5"/>
        <v>49546</v>
      </c>
      <c r="H78" s="34">
        <f t="shared" si="6"/>
        <v>50546</v>
      </c>
    </row>
    <row r="79" spans="1:8" ht="12.75">
      <c r="A79" s="34">
        <v>53</v>
      </c>
      <c r="B79" s="35" t="s">
        <v>83</v>
      </c>
      <c r="C79" s="36">
        <v>194184</v>
      </c>
      <c r="D79" s="34">
        <v>19418</v>
      </c>
      <c r="E79" s="37">
        <v>3836</v>
      </c>
      <c r="F79">
        <f t="shared" si="4"/>
        <v>19418.4</v>
      </c>
      <c r="G79" s="38">
        <f t="shared" si="5"/>
        <v>23254</v>
      </c>
      <c r="H79" s="34">
        <f t="shared" si="6"/>
        <v>27090</v>
      </c>
    </row>
    <row r="80" spans="1:8" ht="12.75">
      <c r="A80" s="34">
        <v>54</v>
      </c>
      <c r="B80" s="35" t="s">
        <v>84</v>
      </c>
      <c r="C80" s="36">
        <v>145638</v>
      </c>
      <c r="D80" s="34">
        <v>14564</v>
      </c>
      <c r="E80" s="37">
        <v>13857</v>
      </c>
      <c r="F80">
        <f t="shared" si="4"/>
        <v>14563.8</v>
      </c>
      <c r="G80" s="38">
        <f t="shared" si="5"/>
        <v>28421</v>
      </c>
      <c r="H80" s="34">
        <f t="shared" si="6"/>
        <v>42278</v>
      </c>
    </row>
    <row r="81" spans="1:8" ht="12.75">
      <c r="A81" s="34">
        <v>55</v>
      </c>
      <c r="B81" s="35" t="s">
        <v>85</v>
      </c>
      <c r="C81" s="36">
        <v>1213650</v>
      </c>
      <c r="D81" s="34">
        <v>121365</v>
      </c>
      <c r="E81" s="37">
        <v>7823</v>
      </c>
      <c r="F81">
        <f aca="true" t="shared" si="7" ref="F81:F117">C81/10</f>
        <v>121365</v>
      </c>
      <c r="G81" s="38">
        <f aca="true" t="shared" si="8" ref="G81:G117">D81+E81</f>
        <v>129188</v>
      </c>
      <c r="H81" s="34">
        <f aca="true" t="shared" si="9" ref="H81:H117">E81+G81</f>
        <v>137011</v>
      </c>
    </row>
    <row r="82" spans="1:8" ht="12.75">
      <c r="A82" s="34">
        <v>56</v>
      </c>
      <c r="B82" s="35" t="s">
        <v>86</v>
      </c>
      <c r="C82" s="36">
        <v>388368</v>
      </c>
      <c r="D82" s="34">
        <v>38837</v>
      </c>
      <c r="E82" s="37">
        <v>12838</v>
      </c>
      <c r="F82">
        <f t="shared" si="7"/>
        <v>38836.8</v>
      </c>
      <c r="G82" s="38">
        <f t="shared" si="8"/>
        <v>51675</v>
      </c>
      <c r="H82" s="34">
        <f t="shared" si="9"/>
        <v>64513</v>
      </c>
    </row>
    <row r="83" spans="1:8" ht="12.75">
      <c r="A83" s="34">
        <v>57</v>
      </c>
      <c r="B83" s="35" t="s">
        <v>87</v>
      </c>
      <c r="C83" s="36">
        <v>728190</v>
      </c>
      <c r="D83" s="34">
        <v>72819</v>
      </c>
      <c r="E83" s="37">
        <v>15029</v>
      </c>
      <c r="F83">
        <f t="shared" si="7"/>
        <v>72819</v>
      </c>
      <c r="G83" s="38">
        <f t="shared" si="8"/>
        <v>87848</v>
      </c>
      <c r="H83" s="34">
        <f t="shared" si="9"/>
        <v>102877</v>
      </c>
    </row>
    <row r="84" spans="1:8" ht="12.75">
      <c r="A84" s="34">
        <v>58</v>
      </c>
      <c r="B84" s="35" t="s">
        <v>88</v>
      </c>
      <c r="C84" s="36">
        <v>291276</v>
      </c>
      <c r="D84" s="34">
        <v>29128</v>
      </c>
      <c r="E84" s="37">
        <v>1877</v>
      </c>
      <c r="F84">
        <f t="shared" si="7"/>
        <v>29127.6</v>
      </c>
      <c r="G84" s="38">
        <f t="shared" si="8"/>
        <v>31005</v>
      </c>
      <c r="H84" s="34">
        <f t="shared" si="9"/>
        <v>32882</v>
      </c>
    </row>
    <row r="85" spans="1:8" ht="12.75">
      <c r="A85" s="34">
        <v>59</v>
      </c>
      <c r="B85" s="35" t="s">
        <v>89</v>
      </c>
      <c r="C85" s="36">
        <v>485460</v>
      </c>
      <c r="D85" s="34">
        <v>48546</v>
      </c>
      <c r="E85" s="37">
        <v>11742</v>
      </c>
      <c r="F85">
        <f t="shared" si="7"/>
        <v>48546</v>
      </c>
      <c r="G85" s="38">
        <f t="shared" si="8"/>
        <v>60288</v>
      </c>
      <c r="H85" s="34">
        <f t="shared" si="9"/>
        <v>72030</v>
      </c>
    </row>
    <row r="86" spans="1:8" ht="12.75">
      <c r="A86" s="34">
        <v>60</v>
      </c>
      <c r="B86" s="35" t="s">
        <v>90</v>
      </c>
      <c r="C86" s="36">
        <v>145638</v>
      </c>
      <c r="D86" s="34">
        <v>14564</v>
      </c>
      <c r="E86" s="37">
        <v>7829</v>
      </c>
      <c r="F86">
        <f t="shared" si="7"/>
        <v>14563.8</v>
      </c>
      <c r="G86" s="38">
        <f t="shared" si="8"/>
        <v>22393</v>
      </c>
      <c r="H86" s="34">
        <f t="shared" si="9"/>
        <v>30222</v>
      </c>
    </row>
    <row r="87" spans="1:8" ht="12.75">
      <c r="A87" s="34">
        <v>61</v>
      </c>
      <c r="B87" s="35" t="s">
        <v>91</v>
      </c>
      <c r="C87" s="36">
        <v>1262196</v>
      </c>
      <c r="D87" s="34">
        <v>126220</v>
      </c>
      <c r="E87" s="37">
        <v>2968</v>
      </c>
      <c r="F87">
        <f t="shared" si="7"/>
        <v>126219.6</v>
      </c>
      <c r="G87" s="38">
        <f t="shared" si="8"/>
        <v>129188</v>
      </c>
      <c r="H87" s="34">
        <f t="shared" si="9"/>
        <v>132156</v>
      </c>
    </row>
    <row r="88" spans="1:8" ht="12.75">
      <c r="A88" s="34">
        <v>62</v>
      </c>
      <c r="B88" s="35" t="s">
        <v>92</v>
      </c>
      <c r="C88" s="36">
        <v>97092</v>
      </c>
      <c r="D88" s="34">
        <v>9709</v>
      </c>
      <c r="E88" s="37">
        <v>5794</v>
      </c>
      <c r="F88">
        <f t="shared" si="7"/>
        <v>9709.2</v>
      </c>
      <c r="G88" s="38">
        <f t="shared" si="8"/>
        <v>15503</v>
      </c>
      <c r="H88" s="34">
        <f t="shared" si="9"/>
        <v>21297</v>
      </c>
    </row>
    <row r="89" spans="1:8" ht="12.75">
      <c r="A89" s="34">
        <v>63</v>
      </c>
      <c r="B89" s="35" t="s">
        <v>93</v>
      </c>
      <c r="C89" s="36">
        <v>436914</v>
      </c>
      <c r="D89" s="34">
        <v>43691</v>
      </c>
      <c r="E89" s="37">
        <v>10568</v>
      </c>
      <c r="F89">
        <f t="shared" si="7"/>
        <v>43691.4</v>
      </c>
      <c r="G89" s="38">
        <f t="shared" si="8"/>
        <v>54259</v>
      </c>
      <c r="H89" s="34">
        <f t="shared" si="9"/>
        <v>64827</v>
      </c>
    </row>
    <row r="90" spans="1:8" ht="12.75">
      <c r="A90" s="34">
        <v>64</v>
      </c>
      <c r="B90" s="35" t="s">
        <v>94</v>
      </c>
      <c r="C90" s="36">
        <v>534006</v>
      </c>
      <c r="D90" s="34">
        <v>53401</v>
      </c>
      <c r="E90" s="37">
        <v>15499</v>
      </c>
      <c r="F90">
        <f t="shared" si="7"/>
        <v>53400.6</v>
      </c>
      <c r="G90" s="38">
        <f t="shared" si="8"/>
        <v>68900</v>
      </c>
      <c r="H90" s="34">
        <f t="shared" si="9"/>
        <v>84399</v>
      </c>
    </row>
    <row r="91" spans="1:8" ht="12.75">
      <c r="A91" s="34">
        <v>65</v>
      </c>
      <c r="B91" s="35" t="s">
        <v>95</v>
      </c>
      <c r="C91" s="36">
        <v>194184</v>
      </c>
      <c r="D91" s="34">
        <v>19418</v>
      </c>
      <c r="E91" s="37">
        <v>9865</v>
      </c>
      <c r="F91">
        <f t="shared" si="7"/>
        <v>19418.4</v>
      </c>
      <c r="G91" s="38">
        <f t="shared" si="8"/>
        <v>29283</v>
      </c>
      <c r="H91" s="34">
        <f t="shared" si="9"/>
        <v>39148</v>
      </c>
    </row>
    <row r="92" spans="1:8" ht="12.75">
      <c r="A92" s="34">
        <v>66</v>
      </c>
      <c r="B92" s="35" t="s">
        <v>96</v>
      </c>
      <c r="C92" s="36">
        <v>534006</v>
      </c>
      <c r="D92" s="34">
        <v>53401</v>
      </c>
      <c r="E92" s="37">
        <v>13777</v>
      </c>
      <c r="F92">
        <f t="shared" si="7"/>
        <v>53400.6</v>
      </c>
      <c r="G92" s="38">
        <f t="shared" si="8"/>
        <v>67178</v>
      </c>
      <c r="H92" s="34">
        <f t="shared" si="9"/>
        <v>80955</v>
      </c>
    </row>
    <row r="93" spans="1:8" ht="12.75">
      <c r="A93" s="34">
        <v>67</v>
      </c>
      <c r="B93" s="35" t="s">
        <v>97</v>
      </c>
      <c r="C93" s="36">
        <v>534006</v>
      </c>
      <c r="D93" s="34">
        <v>53401</v>
      </c>
      <c r="E93" s="37">
        <v>18944</v>
      </c>
      <c r="F93">
        <f t="shared" si="7"/>
        <v>53400.6</v>
      </c>
      <c r="G93" s="38">
        <f t="shared" si="8"/>
        <v>72345</v>
      </c>
      <c r="H93" s="34">
        <f t="shared" si="9"/>
        <v>91289</v>
      </c>
    </row>
    <row r="94" spans="1:8" ht="12.75">
      <c r="A94" s="34">
        <v>68</v>
      </c>
      <c r="B94" s="35" t="s">
        <v>98</v>
      </c>
      <c r="C94" s="36">
        <v>339822</v>
      </c>
      <c r="D94" s="34">
        <v>33982</v>
      </c>
      <c r="E94" s="37">
        <v>5636</v>
      </c>
      <c r="F94">
        <f t="shared" si="7"/>
        <v>33982.2</v>
      </c>
      <c r="G94" s="38">
        <f t="shared" si="8"/>
        <v>39618</v>
      </c>
      <c r="H94" s="34">
        <f t="shared" si="9"/>
        <v>45254</v>
      </c>
    </row>
    <row r="95" spans="1:8" ht="12.75">
      <c r="A95" s="34">
        <v>69</v>
      </c>
      <c r="B95" s="35" t="s">
        <v>99</v>
      </c>
      <c r="C95" s="36">
        <v>291276</v>
      </c>
      <c r="D95" s="34">
        <v>29128</v>
      </c>
      <c r="E95" s="37">
        <v>1000</v>
      </c>
      <c r="F95">
        <f t="shared" si="7"/>
        <v>29127.6</v>
      </c>
      <c r="G95" s="38">
        <f t="shared" si="8"/>
        <v>30128</v>
      </c>
      <c r="H95" s="34">
        <f t="shared" si="9"/>
        <v>31128</v>
      </c>
    </row>
    <row r="96" spans="1:8" ht="12.75">
      <c r="A96" s="34">
        <v>70</v>
      </c>
      <c r="B96" s="35" t="s">
        <v>100</v>
      </c>
      <c r="C96" s="36">
        <v>776736</v>
      </c>
      <c r="D96" s="34">
        <v>77674</v>
      </c>
      <c r="E96" s="37">
        <v>13619</v>
      </c>
      <c r="F96">
        <f t="shared" si="7"/>
        <v>77673.6</v>
      </c>
      <c r="G96" s="38">
        <f t="shared" si="8"/>
        <v>91293</v>
      </c>
      <c r="H96" s="34">
        <f t="shared" si="9"/>
        <v>104912</v>
      </c>
    </row>
    <row r="97" spans="1:8" ht="12.75">
      <c r="A97" s="34">
        <v>71</v>
      </c>
      <c r="B97" s="35" t="s">
        <v>101</v>
      </c>
      <c r="C97" s="36">
        <v>1116558</v>
      </c>
      <c r="D97" s="34">
        <v>111656</v>
      </c>
      <c r="E97" s="37">
        <v>35618</v>
      </c>
      <c r="F97">
        <f t="shared" si="7"/>
        <v>111655.8</v>
      </c>
      <c r="G97" s="38">
        <f t="shared" si="8"/>
        <v>147274</v>
      </c>
      <c r="H97" s="34">
        <f t="shared" si="9"/>
        <v>182892</v>
      </c>
    </row>
    <row r="98" spans="1:8" ht="12.75">
      <c r="A98" s="34">
        <v>72</v>
      </c>
      <c r="B98" s="35" t="s">
        <v>102</v>
      </c>
      <c r="C98" s="36">
        <v>436914</v>
      </c>
      <c r="D98" s="34">
        <v>43691</v>
      </c>
      <c r="E98" s="37">
        <v>5400</v>
      </c>
      <c r="F98">
        <f t="shared" si="7"/>
        <v>43691.4</v>
      </c>
      <c r="G98" s="38">
        <f t="shared" si="8"/>
        <v>49091</v>
      </c>
      <c r="H98" s="34">
        <f t="shared" si="9"/>
        <v>54491</v>
      </c>
    </row>
    <row r="99" spans="1:8" ht="12.75">
      <c r="A99" s="34">
        <v>73</v>
      </c>
      <c r="B99" s="35" t="s">
        <v>103</v>
      </c>
      <c r="C99" s="36">
        <v>1019466</v>
      </c>
      <c r="D99" s="34">
        <v>101947</v>
      </c>
      <c r="E99" s="37">
        <v>24657</v>
      </c>
      <c r="F99">
        <f t="shared" si="7"/>
        <v>101946.6</v>
      </c>
      <c r="G99" s="38">
        <f t="shared" si="8"/>
        <v>126604</v>
      </c>
      <c r="H99" s="34">
        <f t="shared" si="9"/>
        <v>151261</v>
      </c>
    </row>
    <row r="100" spans="1:8" ht="12.75">
      <c r="A100" s="34">
        <v>74</v>
      </c>
      <c r="B100" s="35" t="s">
        <v>104</v>
      </c>
      <c r="C100" s="36">
        <v>339822</v>
      </c>
      <c r="D100" s="34">
        <v>33982</v>
      </c>
      <c r="E100" s="37">
        <v>2191</v>
      </c>
      <c r="F100">
        <f t="shared" si="7"/>
        <v>33982.2</v>
      </c>
      <c r="G100" s="38">
        <f t="shared" si="8"/>
        <v>36173</v>
      </c>
      <c r="H100" s="34">
        <f t="shared" si="9"/>
        <v>38364</v>
      </c>
    </row>
    <row r="101" spans="1:8" ht="12.75">
      <c r="A101" s="34">
        <v>75</v>
      </c>
      <c r="B101" s="35" t="s">
        <v>105</v>
      </c>
      <c r="C101" s="36">
        <v>436914</v>
      </c>
      <c r="D101" s="34">
        <v>43691</v>
      </c>
      <c r="E101" s="37">
        <v>14013</v>
      </c>
      <c r="F101">
        <f t="shared" si="7"/>
        <v>43691.4</v>
      </c>
      <c r="G101" s="38">
        <f t="shared" si="8"/>
        <v>57704</v>
      </c>
      <c r="H101" s="34">
        <f t="shared" si="9"/>
        <v>71717</v>
      </c>
    </row>
    <row r="102" spans="1:8" ht="12.75">
      <c r="A102" s="34">
        <v>76</v>
      </c>
      <c r="B102" s="35" t="s">
        <v>106</v>
      </c>
      <c r="C102" s="36">
        <v>436914</v>
      </c>
      <c r="D102" s="34">
        <v>43691</v>
      </c>
      <c r="E102" s="37">
        <v>6262</v>
      </c>
      <c r="F102">
        <f t="shared" si="7"/>
        <v>43691.4</v>
      </c>
      <c r="G102" s="38">
        <f t="shared" si="8"/>
        <v>49953</v>
      </c>
      <c r="H102" s="34">
        <f t="shared" si="9"/>
        <v>56215</v>
      </c>
    </row>
    <row r="103" spans="1:8" ht="12.75">
      <c r="A103" s="34">
        <v>77</v>
      </c>
      <c r="B103" s="35" t="s">
        <v>107</v>
      </c>
      <c r="C103" s="36">
        <v>291276</v>
      </c>
      <c r="D103" s="34">
        <v>29128</v>
      </c>
      <c r="E103" s="37">
        <v>1877</v>
      </c>
      <c r="F103">
        <f t="shared" si="7"/>
        <v>29127.6</v>
      </c>
      <c r="G103" s="38">
        <f t="shared" si="8"/>
        <v>31005</v>
      </c>
      <c r="H103" s="34">
        <f t="shared" si="9"/>
        <v>32882</v>
      </c>
    </row>
    <row r="104" spans="1:8" ht="12.75">
      <c r="A104" s="34">
        <v>78</v>
      </c>
      <c r="B104" s="35" t="s">
        <v>108</v>
      </c>
      <c r="C104" s="36">
        <v>582552</v>
      </c>
      <c r="D104" s="34">
        <v>58255</v>
      </c>
      <c r="E104" s="37">
        <v>8923</v>
      </c>
      <c r="F104">
        <f t="shared" si="7"/>
        <v>58255.2</v>
      </c>
      <c r="G104" s="38">
        <f t="shared" si="8"/>
        <v>67178</v>
      </c>
      <c r="H104" s="34">
        <f t="shared" si="9"/>
        <v>76101</v>
      </c>
    </row>
    <row r="105" spans="1:8" ht="12.75">
      <c r="A105" s="34">
        <v>79</v>
      </c>
      <c r="B105" s="35" t="s">
        <v>109</v>
      </c>
      <c r="C105" s="36">
        <v>339822</v>
      </c>
      <c r="D105" s="34">
        <v>33982</v>
      </c>
      <c r="E105" s="37">
        <v>2191</v>
      </c>
      <c r="F105">
        <f t="shared" si="7"/>
        <v>33982.2</v>
      </c>
      <c r="G105" s="38">
        <f t="shared" si="8"/>
        <v>36173</v>
      </c>
      <c r="H105" s="34">
        <f t="shared" si="9"/>
        <v>38364</v>
      </c>
    </row>
    <row r="106" spans="1:8" ht="12.75">
      <c r="A106" s="34">
        <v>80</v>
      </c>
      <c r="B106" s="35" t="s">
        <v>110</v>
      </c>
      <c r="C106" s="36">
        <v>679644</v>
      </c>
      <c r="D106" s="34">
        <v>67964</v>
      </c>
      <c r="E106" s="37">
        <v>4381</v>
      </c>
      <c r="F106">
        <f t="shared" si="7"/>
        <v>67964.4</v>
      </c>
      <c r="G106" s="38">
        <f t="shared" si="8"/>
        <v>72345</v>
      </c>
      <c r="H106" s="34">
        <f t="shared" si="9"/>
        <v>76726</v>
      </c>
    </row>
    <row r="107" spans="1:8" ht="12.75">
      <c r="A107" s="34">
        <v>81</v>
      </c>
      <c r="B107" s="35" t="s">
        <v>111</v>
      </c>
      <c r="C107" s="36">
        <v>582552</v>
      </c>
      <c r="D107" s="34">
        <v>58255</v>
      </c>
      <c r="E107" s="37">
        <v>3755</v>
      </c>
      <c r="F107">
        <f t="shared" si="7"/>
        <v>58255.2</v>
      </c>
      <c r="G107" s="38">
        <f t="shared" si="8"/>
        <v>62010</v>
      </c>
      <c r="H107" s="34">
        <f t="shared" si="9"/>
        <v>65765</v>
      </c>
    </row>
    <row r="108" spans="1:8" ht="12.75">
      <c r="A108" s="34">
        <v>82</v>
      </c>
      <c r="B108" s="35" t="s">
        <v>112</v>
      </c>
      <c r="C108" s="36">
        <v>145638</v>
      </c>
      <c r="D108" s="34">
        <v>14564</v>
      </c>
      <c r="E108" s="37">
        <v>4384</v>
      </c>
      <c r="F108">
        <f t="shared" si="7"/>
        <v>14563.8</v>
      </c>
      <c r="G108" s="38">
        <f t="shared" si="8"/>
        <v>18948</v>
      </c>
      <c r="H108" s="34">
        <f t="shared" si="9"/>
        <v>23332</v>
      </c>
    </row>
    <row r="109" spans="1:8" ht="12.75">
      <c r="A109" s="34">
        <v>83</v>
      </c>
      <c r="B109" s="35" t="s">
        <v>113</v>
      </c>
      <c r="C109" s="36">
        <v>534006</v>
      </c>
      <c r="D109" s="34">
        <v>53401</v>
      </c>
      <c r="E109" s="37">
        <v>31002</v>
      </c>
      <c r="F109">
        <f t="shared" si="7"/>
        <v>53400.6</v>
      </c>
      <c r="G109" s="38">
        <f t="shared" si="8"/>
        <v>84403</v>
      </c>
      <c r="H109" s="34">
        <f t="shared" si="9"/>
        <v>115405</v>
      </c>
    </row>
    <row r="110" spans="1:8" ht="12.75">
      <c r="A110" s="34">
        <v>84</v>
      </c>
      <c r="B110" s="35" t="s">
        <v>114</v>
      </c>
      <c r="C110" s="36">
        <v>194184</v>
      </c>
      <c r="D110" s="34">
        <v>19418</v>
      </c>
      <c r="E110" s="37">
        <v>1252</v>
      </c>
      <c r="F110">
        <f t="shared" si="7"/>
        <v>19418.4</v>
      </c>
      <c r="G110" s="38">
        <f t="shared" si="8"/>
        <v>20670</v>
      </c>
      <c r="H110" s="34">
        <f t="shared" si="9"/>
        <v>21922</v>
      </c>
    </row>
    <row r="111" spans="1:8" ht="12.75">
      <c r="A111" s="34">
        <v>85</v>
      </c>
      <c r="B111" s="35" t="s">
        <v>115</v>
      </c>
      <c r="C111" s="36">
        <v>534006</v>
      </c>
      <c r="D111" s="34">
        <v>53401</v>
      </c>
      <c r="E111" s="37">
        <v>10332</v>
      </c>
      <c r="F111">
        <f t="shared" si="7"/>
        <v>53400.6</v>
      </c>
      <c r="G111" s="38">
        <f t="shared" si="8"/>
        <v>63733</v>
      </c>
      <c r="H111" s="34">
        <f t="shared" si="9"/>
        <v>74065</v>
      </c>
    </row>
    <row r="112" spans="1:8" ht="12.75">
      <c r="A112" s="34">
        <v>86</v>
      </c>
      <c r="B112" s="35" t="s">
        <v>116</v>
      </c>
      <c r="C112" s="36">
        <v>48546</v>
      </c>
      <c r="D112" s="34">
        <v>4855</v>
      </c>
      <c r="E112" s="37">
        <v>2896</v>
      </c>
      <c r="F112">
        <f t="shared" si="7"/>
        <v>4854.6</v>
      </c>
      <c r="G112" s="38">
        <f t="shared" si="8"/>
        <v>7751</v>
      </c>
      <c r="H112" s="34">
        <f t="shared" si="9"/>
        <v>10647</v>
      </c>
    </row>
    <row r="113" spans="1:8" ht="12.75">
      <c r="A113" s="34">
        <v>87</v>
      </c>
      <c r="B113" s="35" t="s">
        <v>117</v>
      </c>
      <c r="C113" s="36">
        <v>291276</v>
      </c>
      <c r="D113" s="34">
        <v>29128</v>
      </c>
      <c r="E113" s="37">
        <v>4461</v>
      </c>
      <c r="F113">
        <f t="shared" si="7"/>
        <v>29127.6</v>
      </c>
      <c r="G113" s="38">
        <f t="shared" si="8"/>
        <v>33589</v>
      </c>
      <c r="H113" s="34">
        <f t="shared" si="9"/>
        <v>38050</v>
      </c>
    </row>
    <row r="114" spans="1:8" ht="12.75">
      <c r="A114" s="34">
        <v>88</v>
      </c>
      <c r="B114" s="35" t="s">
        <v>118</v>
      </c>
      <c r="C114" s="36">
        <v>631098</v>
      </c>
      <c r="D114" s="34">
        <v>63110</v>
      </c>
      <c r="E114" s="37">
        <v>14403</v>
      </c>
      <c r="F114">
        <f t="shared" si="7"/>
        <v>63109.8</v>
      </c>
      <c r="G114" s="38">
        <f t="shared" si="8"/>
        <v>77513</v>
      </c>
      <c r="H114" s="34">
        <f t="shared" si="9"/>
        <v>91916</v>
      </c>
    </row>
    <row r="115" spans="1:8" ht="12.75">
      <c r="A115" s="34">
        <v>89</v>
      </c>
      <c r="B115" s="35" t="s">
        <v>119</v>
      </c>
      <c r="C115" s="36">
        <v>436914</v>
      </c>
      <c r="D115" s="34">
        <v>43691</v>
      </c>
      <c r="E115" s="37">
        <v>13152</v>
      </c>
      <c r="F115">
        <f t="shared" si="7"/>
        <v>43691.4</v>
      </c>
      <c r="G115" s="38">
        <f t="shared" si="8"/>
        <v>56843</v>
      </c>
      <c r="H115" s="34">
        <f t="shared" si="9"/>
        <v>69995</v>
      </c>
    </row>
    <row r="116" spans="1:8" ht="12.75">
      <c r="A116" s="34">
        <v>90</v>
      </c>
      <c r="B116" s="35" t="s">
        <v>120</v>
      </c>
      <c r="C116" s="36">
        <v>194184</v>
      </c>
      <c r="D116" s="34">
        <v>19418</v>
      </c>
      <c r="E116" s="37">
        <v>1252</v>
      </c>
      <c r="F116">
        <f t="shared" si="7"/>
        <v>19418.4</v>
      </c>
      <c r="G116" s="38">
        <f t="shared" si="8"/>
        <v>20670</v>
      </c>
      <c r="H116" s="34">
        <f t="shared" si="9"/>
        <v>21922</v>
      </c>
    </row>
    <row r="117" spans="1:8" ht="13.5" thickBot="1">
      <c r="A117" s="39">
        <v>91</v>
      </c>
      <c r="B117" s="40" t="s">
        <v>121</v>
      </c>
      <c r="C117" s="41">
        <v>582552</v>
      </c>
      <c r="D117" s="39">
        <v>58255</v>
      </c>
      <c r="E117" s="42">
        <v>36483</v>
      </c>
      <c r="F117">
        <f t="shared" si="7"/>
        <v>58255.2</v>
      </c>
      <c r="G117" s="46">
        <f t="shared" si="8"/>
        <v>94738</v>
      </c>
      <c r="H117" s="39">
        <f t="shared" si="9"/>
        <v>131221</v>
      </c>
    </row>
  </sheetData>
  <mergeCells count="3">
    <mergeCell ref="A5:H5"/>
    <mergeCell ref="A6:H6"/>
    <mergeCell ref="A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gabi</cp:lastModifiedBy>
  <dcterms:created xsi:type="dcterms:W3CDTF">2005-09-27T11:47:58Z</dcterms:created>
  <dcterms:modified xsi:type="dcterms:W3CDTF">2005-09-27T11:49:39Z</dcterms:modified>
  <cp:category/>
  <cp:version/>
  <cp:contentType/>
  <cp:contentStatus/>
</cp:coreProperties>
</file>