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'Foaie1'!$1:$3</definedName>
  </definedNames>
  <calcPr fullCalcOnLoad="1"/>
</workbook>
</file>

<file path=xl/sharedStrings.xml><?xml version="1.0" encoding="utf-8"?>
<sst xmlns="http://schemas.openxmlformats.org/spreadsheetml/2006/main" count="207" uniqueCount="112">
  <si>
    <t>Nr.crt.</t>
  </si>
  <si>
    <t>Localităţi</t>
  </si>
  <si>
    <t>Total  sume defalcate pentru echilibrarea bugetelor locale</t>
  </si>
  <si>
    <t>din care:</t>
  </si>
  <si>
    <t>Sume defalcate din impozitul pe venit pentru echilibrarea bugetelor locale</t>
  </si>
  <si>
    <t>Sume alocate de Consiliul judeţean din cota de 17% pentru echilibrarea bugetelor locale</t>
  </si>
  <si>
    <t>TOTAL MUNICIPII,ORAŞE,COMUNE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</si>
  <si>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</si>
  <si>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</si>
  <si>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</si>
  <si>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</si>
  <si>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</si>
  <si>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</si>
  <si>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</si>
  <si>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</si>
  <si>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</si>
  <si>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</si>
  <si>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</si>
  <si>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</si>
  <si>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</si>
  <si>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</si>
  <si>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</si>
  <si>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</si>
  <si>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</si>
  <si>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</si>
  <si>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</si>
  <si>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</si>
  <si>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</si>
  <si>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</si>
  <si>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</si>
  <si>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</si>
  <si>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</si>
  <si>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</si>
  <si>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</si>
  <si>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</si>
  <si>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</si>
  <si>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</si>
  <si>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</si>
  <si>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</si>
  <si>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</si>
  <si>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</si>
  <si>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</si>
  <si>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</si>
  <si>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</si>
  <si>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</si>
  <si>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</si>
  <si>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</si>
  <si>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</si>
  <si>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</si>
  <si>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</si>
  <si>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</si>
  <si>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</si>
  <si>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</si>
  <si>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</si>
  <si>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</si>
  <si>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</si>
  <si>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</si>
  <si>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</si>
  <si>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</si>
  <si>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</si>
  <si>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</si>
  <si>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</si>
  <si>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</si>
  <si>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</si>
  <si>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</si>
  <si>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</si>
  <si>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</si>
  <si>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</si>
  <si>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</si>
  <si>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</si>
  <si>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</si>
  <si>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</si>
  <si>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</si>
  <si>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</si>
  <si>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</si>
  <si>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</si>
  <si>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</si>
  <si>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</si>
  <si>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</si>
  <si>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</si>
  <si>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</si>
  <si>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</si>
  <si>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</si>
  <si>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</si>
  <si>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</si>
  <si>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</si>
  <si>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</si>
  <si>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</si>
  <si>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</si>
  <si>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</si>
  <si>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</si>
  <si>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</si>
  <si>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</si>
  <si>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</si>
  <si>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</si>
  <si>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</si>
  <si>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</si>
  <si>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</si>
  <si>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</si>
  <si>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</si>
  <si>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</si>
  <si>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</si>
  <si>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</si>
  <si>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</si>
  <si>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</si>
  <si>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</si>
  <si>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</si>
  <si>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</si>
  <si>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kiiik</t>
  </si>
  <si>
    <t>A</t>
  </si>
  <si>
    <t>P</t>
  </si>
  <si>
    <t>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</si>
</sst>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3" fontId="0" fillId="0" borderId="8" xfId="0" applyNumberFormat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E9" sqref="E9"/>
    </sheetView>
  </sheetViews>
  <sheetFormatPr defaultColWidth="9.140625" defaultRowHeight="12.75"/>
  <cols>
    <col min="1" max="1" width="3.7109375" style="0" customWidth="1"/>
    <col min="2" max="2" width="32.7109375" style="23" customWidth="1"/>
    <col min="3" max="3" width="15.28125" style="0" customWidth="1"/>
    <col min="4" max="4" width="17.140625" style="0" customWidth="1"/>
    <col min="5" max="5" width="18.8515625" style="0" customWidth="1"/>
    <col min="6" max="6" width="0" style="0" hidden="1" customWidth="1"/>
  </cols>
  <sheetData>
    <row r="1" spans="1:5" s="24" customFormat="1" ht="13.5" thickBot="1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6" s="24" customFormat="1" ht="66.75" customHeight="1" thickBot="1">
      <c r="A2" s="6"/>
      <c r="B2" s="7"/>
      <c r="C2" s="8"/>
      <c r="D2" s="9" t="s">
        <v>4</v>
      </c>
      <c r="E2" s="9" t="s">
        <v>5</v>
      </c>
      <c r="F2" s="24" t="s">
        <v>108</v>
      </c>
    </row>
    <row r="3" spans="1:5" s="24" customFormat="1" ht="13.5" thickBot="1">
      <c r="A3" s="10">
        <v>0</v>
      </c>
      <c r="B3" s="11">
        <v>1</v>
      </c>
      <c r="C3" s="10">
        <v>2</v>
      </c>
      <c r="D3" s="10">
        <v>3</v>
      </c>
      <c r="E3" s="10">
        <v>4</v>
      </c>
    </row>
    <row r="4" spans="1:5" ht="13.5" thickTop="1">
      <c r="A4" s="12"/>
      <c r="B4" s="13" t="s">
        <v>6</v>
      </c>
      <c r="C4" s="14">
        <f>C5+C6+C7</f>
        <v>253366940.49999997</v>
      </c>
      <c r="D4" s="14">
        <f>D5+D6+D7</f>
        <v>160904250</v>
      </c>
      <c r="E4" s="14">
        <f>E5+E6+E7</f>
        <v>92462690.5</v>
      </c>
    </row>
    <row r="5" spans="1:5" ht="12.75">
      <c r="A5" s="15"/>
      <c r="B5" s="16" t="s">
        <v>7</v>
      </c>
      <c r="C5" s="17">
        <f>C8+C9+C10+C11</f>
        <v>26333094</v>
      </c>
      <c r="D5" s="17">
        <f>D8+D9+D10+D11</f>
        <v>24124089</v>
      </c>
      <c r="E5" s="17">
        <f>E8+E9+E10+E11</f>
        <v>2209005</v>
      </c>
    </row>
    <row r="6" spans="1:5" ht="12.75">
      <c r="A6" s="15"/>
      <c r="B6" s="16" t="s">
        <v>8</v>
      </c>
      <c r="C6" s="17">
        <f>C12+C13+C14+C15+C16+C17</f>
        <v>20075566</v>
      </c>
      <c r="D6" s="17">
        <f>D12+D13+D14+D15+D16+D17</f>
        <v>12934318</v>
      </c>
      <c r="E6" s="17">
        <f>E12+E13+E14+E15+E16+E17</f>
        <v>7141248</v>
      </c>
    </row>
    <row r="7" spans="1:5" ht="12.75">
      <c r="A7" s="15"/>
      <c r="B7" s="16" t="s">
        <v>9</v>
      </c>
      <c r="C7" s="17">
        <f>SUM(C18:C105)</f>
        <v>206958280.49999997</v>
      </c>
      <c r="D7" s="17">
        <f>SUM(D18:D105)</f>
        <v>123845843</v>
      </c>
      <c r="E7" s="17">
        <f>SUM(E18:E105)</f>
        <v>83112437.5</v>
      </c>
    </row>
    <row r="8" spans="1:6" ht="12.75">
      <c r="A8" s="12">
        <v>1</v>
      </c>
      <c r="B8" s="18" t="s">
        <v>10</v>
      </c>
      <c r="C8" s="19">
        <f>D8+E8</f>
        <v>13211772</v>
      </c>
      <c r="D8" s="19">
        <v>13211772</v>
      </c>
      <c r="E8" s="19">
        <v>0</v>
      </c>
      <c r="F8" t="s">
        <v>109</v>
      </c>
    </row>
    <row r="9" spans="1:6" ht="12.75">
      <c r="A9" s="15">
        <v>2</v>
      </c>
      <c r="B9" s="18" t="s">
        <v>11</v>
      </c>
      <c r="C9" s="19">
        <f aca="true" t="shared" si="0" ref="C9:C74">D9+E9</f>
        <v>4189031</v>
      </c>
      <c r="D9" s="19">
        <v>3790753</v>
      </c>
      <c r="E9" s="19">
        <v>398278</v>
      </c>
      <c r="F9" t="s">
        <v>110</v>
      </c>
    </row>
    <row r="10" spans="1:6" ht="12.75">
      <c r="A10" s="15">
        <v>3</v>
      </c>
      <c r="B10" s="18" t="s">
        <v>12</v>
      </c>
      <c r="C10" s="19">
        <f t="shared" si="0"/>
        <v>3915403</v>
      </c>
      <c r="D10" s="19">
        <v>3888177</v>
      </c>
      <c r="E10" s="19">
        <v>27226</v>
      </c>
      <c r="F10" t="s">
        <v>110</v>
      </c>
    </row>
    <row r="11" spans="1:6" ht="12.75">
      <c r="A11" s="15">
        <v>4</v>
      </c>
      <c r="B11" s="18" t="s">
        <v>13</v>
      </c>
      <c r="C11" s="19">
        <f t="shared" si="0"/>
        <v>5016888</v>
      </c>
      <c r="D11" s="19">
        <v>3233387</v>
      </c>
      <c r="E11" s="19">
        <v>1783501</v>
      </c>
      <c r="F11" t="s">
        <v>110</v>
      </c>
    </row>
    <row r="12" spans="1:6" ht="12.75">
      <c r="A12" s="15">
        <v>1</v>
      </c>
      <c r="B12" s="18" t="s">
        <v>14</v>
      </c>
      <c r="C12" s="19">
        <f t="shared" si="0"/>
        <v>4412305</v>
      </c>
      <c r="D12" s="19">
        <v>2587170</v>
      </c>
      <c r="E12" s="19">
        <v>1825135</v>
      </c>
      <c r="F12" t="s">
        <v>110</v>
      </c>
    </row>
    <row r="13" spans="1:6" ht="12.75">
      <c r="A13" s="15">
        <v>2</v>
      </c>
      <c r="B13" s="18" t="s">
        <v>15</v>
      </c>
      <c r="C13" s="19">
        <f t="shared" si="0"/>
        <v>4281871</v>
      </c>
      <c r="D13" s="19">
        <v>2553284</v>
      </c>
      <c r="E13" s="19">
        <v>1728587</v>
      </c>
      <c r="F13" t="s">
        <v>111</v>
      </c>
    </row>
    <row r="14" spans="1:6" ht="12.75">
      <c r="A14" s="15">
        <v>3</v>
      </c>
      <c r="B14" s="18" t="s">
        <v>16</v>
      </c>
      <c r="C14" s="19">
        <f t="shared" si="0"/>
        <v>3103194</v>
      </c>
      <c r="D14" s="19">
        <v>1728702</v>
      </c>
      <c r="E14" s="19">
        <v>1374492</v>
      </c>
      <c r="F14" t="s">
        <v>110</v>
      </c>
    </row>
    <row r="15" spans="1:6" ht="12.75">
      <c r="A15" s="15">
        <v>4</v>
      </c>
      <c r="B15" s="20" t="s">
        <v>17</v>
      </c>
      <c r="C15" s="19">
        <f>D15+E15</f>
        <v>3687610</v>
      </c>
      <c r="D15" s="19">
        <v>3189459</v>
      </c>
      <c r="E15" s="19">
        <v>498151</v>
      </c>
      <c r="F15" t="s">
        <v>111</v>
      </c>
    </row>
    <row r="16" spans="1:6" ht="12.75">
      <c r="A16" s="15">
        <v>5</v>
      </c>
      <c r="B16" s="20" t="s">
        <v>18</v>
      </c>
      <c r="C16" s="19">
        <f>D16+E16</f>
        <v>2577351</v>
      </c>
      <c r="D16" s="19">
        <v>1574388</v>
      </c>
      <c r="E16" s="19">
        <v>1002963</v>
      </c>
      <c r="F16" t="s">
        <v>111</v>
      </c>
    </row>
    <row r="17" spans="1:6" ht="12.75">
      <c r="A17" s="15">
        <v>6</v>
      </c>
      <c r="B17" s="20" t="s">
        <v>19</v>
      </c>
      <c r="C17" s="19">
        <f>D17+E17</f>
        <v>2013235</v>
      </c>
      <c r="D17" s="19">
        <v>1301315</v>
      </c>
      <c r="E17" s="19">
        <v>711920</v>
      </c>
      <c r="F17" t="s">
        <v>110</v>
      </c>
    </row>
    <row r="18" spans="1:6" ht="12.75">
      <c r="A18" s="15">
        <v>1</v>
      </c>
      <c r="B18" s="18" t="s">
        <v>20</v>
      </c>
      <c r="C18" s="19">
        <f t="shared" si="0"/>
        <v>2741954</v>
      </c>
      <c r="D18" s="19">
        <v>1850647</v>
      </c>
      <c r="E18" s="19">
        <v>891307</v>
      </c>
      <c r="F18" t="s">
        <v>111</v>
      </c>
    </row>
    <row r="19" spans="1:6" ht="12.75">
      <c r="A19" s="15">
        <v>2</v>
      </c>
      <c r="B19" s="21" t="s">
        <v>21</v>
      </c>
      <c r="C19" s="19">
        <f t="shared" si="0"/>
        <v>3533307</v>
      </c>
      <c r="D19" s="19">
        <v>1868843</v>
      </c>
      <c r="E19" s="19">
        <v>1664464</v>
      </c>
      <c r="F19" t="s">
        <v>110</v>
      </c>
    </row>
    <row r="20" spans="1:6" ht="12.75">
      <c r="A20" s="15">
        <v>3</v>
      </c>
      <c r="B20" s="20" t="s">
        <v>22</v>
      </c>
      <c r="C20" s="19">
        <f t="shared" si="0"/>
        <v>2923647</v>
      </c>
      <c r="D20" s="19">
        <v>1564978</v>
      </c>
      <c r="E20" s="19">
        <v>1358669</v>
      </c>
      <c r="F20" t="s">
        <v>110</v>
      </c>
    </row>
    <row r="21" spans="1:6" ht="12.75">
      <c r="A21" s="15">
        <v>4</v>
      </c>
      <c r="B21" s="20" t="s">
        <v>23</v>
      </c>
      <c r="C21" s="19">
        <f t="shared" si="0"/>
        <v>2222249</v>
      </c>
      <c r="D21" s="19">
        <v>1224957</v>
      </c>
      <c r="E21" s="19">
        <v>997292</v>
      </c>
      <c r="F21" t="s">
        <v>109</v>
      </c>
    </row>
    <row r="22" spans="1:6" ht="12.75">
      <c r="A22" s="15">
        <v>5</v>
      </c>
      <c r="B22" s="20" t="s">
        <v>24</v>
      </c>
      <c r="C22" s="19">
        <f t="shared" si="0"/>
        <v>2636621</v>
      </c>
      <c r="D22" s="19">
        <v>1486584</v>
      </c>
      <c r="E22" s="19">
        <v>1150037</v>
      </c>
      <c r="F22" t="s">
        <v>109</v>
      </c>
    </row>
    <row r="23" spans="1:6" ht="12.75">
      <c r="A23" s="15">
        <v>6</v>
      </c>
      <c r="B23" s="20" t="s">
        <v>25</v>
      </c>
      <c r="C23" s="19">
        <f t="shared" si="0"/>
        <v>1806034.6</v>
      </c>
      <c r="D23" s="19">
        <v>945848</v>
      </c>
      <c r="E23" s="19">
        <v>860186.6</v>
      </c>
      <c r="F23" t="s">
        <v>109</v>
      </c>
    </row>
    <row r="24" spans="1:6" ht="12.75">
      <c r="A24" s="15">
        <v>7</v>
      </c>
      <c r="B24" s="20" t="s">
        <v>26</v>
      </c>
      <c r="C24" s="19">
        <f t="shared" si="0"/>
        <v>2913938</v>
      </c>
      <c r="D24" s="19">
        <v>1775690</v>
      </c>
      <c r="E24" s="19">
        <v>1138248</v>
      </c>
      <c r="F24" t="s">
        <v>110</v>
      </c>
    </row>
    <row r="25" spans="1:6" ht="12.75">
      <c r="A25" s="15">
        <v>8</v>
      </c>
      <c r="B25" s="20" t="s">
        <v>27</v>
      </c>
      <c r="C25" s="19">
        <f t="shared" si="0"/>
        <v>3953642</v>
      </c>
      <c r="D25" s="19">
        <v>2423229</v>
      </c>
      <c r="E25" s="19">
        <v>1530413</v>
      </c>
      <c r="F25" t="s">
        <v>110</v>
      </c>
    </row>
    <row r="26" spans="1:6" ht="12.75">
      <c r="A26" s="15">
        <v>9</v>
      </c>
      <c r="B26" s="20" t="s">
        <v>28</v>
      </c>
      <c r="C26" s="19">
        <f t="shared" si="0"/>
        <v>3137111</v>
      </c>
      <c r="D26" s="19">
        <v>1841397</v>
      </c>
      <c r="E26" s="19">
        <v>1295714</v>
      </c>
      <c r="F26" t="s">
        <v>111</v>
      </c>
    </row>
    <row r="27" spans="1:6" ht="12.75">
      <c r="A27" s="15">
        <v>10</v>
      </c>
      <c r="B27" s="20" t="s">
        <v>29</v>
      </c>
      <c r="C27" s="19">
        <f t="shared" si="0"/>
        <v>1393920</v>
      </c>
      <c r="D27" s="19">
        <v>700696</v>
      </c>
      <c r="E27" s="19">
        <v>693224</v>
      </c>
      <c r="F27" t="s">
        <v>110</v>
      </c>
    </row>
    <row r="28" spans="1:6" ht="12.75">
      <c r="A28" s="15">
        <v>11</v>
      </c>
      <c r="B28" s="20" t="s">
        <v>30</v>
      </c>
      <c r="C28" s="19">
        <f t="shared" si="0"/>
        <v>1590680</v>
      </c>
      <c r="D28" s="19">
        <v>748848</v>
      </c>
      <c r="E28" s="19">
        <v>841832</v>
      </c>
      <c r="F28" t="s">
        <v>111</v>
      </c>
    </row>
    <row r="29" spans="1:6" ht="12.75">
      <c r="A29" s="15">
        <v>12</v>
      </c>
      <c r="B29" s="20" t="s">
        <v>31</v>
      </c>
      <c r="C29" s="19">
        <f t="shared" si="0"/>
        <v>2301700</v>
      </c>
      <c r="D29" s="19">
        <v>1423536</v>
      </c>
      <c r="E29" s="19">
        <v>878164</v>
      </c>
      <c r="F29" t="s">
        <v>111</v>
      </c>
    </row>
    <row r="30" spans="1:6" ht="12.75">
      <c r="A30" s="15">
        <v>13</v>
      </c>
      <c r="B30" s="20" t="s">
        <v>32</v>
      </c>
      <c r="C30" s="19">
        <f t="shared" si="0"/>
        <v>1749225</v>
      </c>
      <c r="D30" s="19">
        <v>936513</v>
      </c>
      <c r="E30" s="19">
        <v>812712</v>
      </c>
      <c r="F30" t="s">
        <v>111</v>
      </c>
    </row>
    <row r="31" spans="1:6" ht="12.75">
      <c r="A31" s="15">
        <v>14</v>
      </c>
      <c r="B31" s="20" t="s">
        <v>33</v>
      </c>
      <c r="C31" s="19">
        <f t="shared" si="0"/>
        <v>2230553.8</v>
      </c>
      <c r="D31" s="19">
        <v>1479344</v>
      </c>
      <c r="E31" s="19">
        <v>751209.8</v>
      </c>
      <c r="F31" t="s">
        <v>111</v>
      </c>
    </row>
    <row r="32" spans="1:6" ht="12.75">
      <c r="A32" s="15">
        <v>15</v>
      </c>
      <c r="B32" s="20" t="s">
        <v>34</v>
      </c>
      <c r="C32" s="19">
        <f t="shared" si="0"/>
        <v>1769225</v>
      </c>
      <c r="D32" s="19">
        <v>1057369</v>
      </c>
      <c r="E32" s="19">
        <v>711856</v>
      </c>
      <c r="F32" t="s">
        <v>109</v>
      </c>
    </row>
    <row r="33" spans="1:6" ht="12.75">
      <c r="A33" s="15">
        <v>16</v>
      </c>
      <c r="B33" s="20" t="s">
        <v>35</v>
      </c>
      <c r="C33" s="19">
        <f t="shared" si="0"/>
        <v>1449553</v>
      </c>
      <c r="D33" s="19">
        <v>765595</v>
      </c>
      <c r="E33" s="19">
        <v>683958</v>
      </c>
      <c r="F33" t="s">
        <v>110</v>
      </c>
    </row>
    <row r="34" spans="1:6" ht="12.75">
      <c r="A34" s="15">
        <v>17</v>
      </c>
      <c r="B34" s="20" t="s">
        <v>36</v>
      </c>
      <c r="C34" s="19">
        <f t="shared" si="0"/>
        <v>3440290</v>
      </c>
      <c r="D34" s="19">
        <v>1849505</v>
      </c>
      <c r="E34" s="19">
        <v>1590785</v>
      </c>
      <c r="F34" t="s">
        <v>111</v>
      </c>
    </row>
    <row r="35" spans="1:6" ht="12.75">
      <c r="A35" s="15">
        <v>18</v>
      </c>
      <c r="B35" s="20" t="s">
        <v>37</v>
      </c>
      <c r="C35" s="19">
        <f t="shared" si="0"/>
        <v>2827034</v>
      </c>
      <c r="D35" s="19">
        <v>1620707</v>
      </c>
      <c r="E35" s="19">
        <v>1206327</v>
      </c>
      <c r="F35" t="s">
        <v>110</v>
      </c>
    </row>
    <row r="36" spans="1:6" ht="12.75">
      <c r="A36" s="15">
        <v>19</v>
      </c>
      <c r="B36" s="20" t="s">
        <v>38</v>
      </c>
      <c r="C36" s="19">
        <f t="shared" si="0"/>
        <v>8491115</v>
      </c>
      <c r="D36" s="19">
        <v>7575839</v>
      </c>
      <c r="E36" s="19">
        <v>915276</v>
      </c>
      <c r="F36" t="s">
        <v>110</v>
      </c>
    </row>
    <row r="37" spans="1:6" ht="12.75">
      <c r="A37" s="15">
        <v>20</v>
      </c>
      <c r="B37" s="20" t="s">
        <v>39</v>
      </c>
      <c r="C37" s="19">
        <f t="shared" si="0"/>
        <v>1156885</v>
      </c>
      <c r="D37" s="19">
        <v>652488</v>
      </c>
      <c r="E37" s="19">
        <v>504397</v>
      </c>
      <c r="F37" t="s">
        <v>110</v>
      </c>
    </row>
    <row r="38" spans="1:6" ht="12.75">
      <c r="A38" s="15">
        <v>21</v>
      </c>
      <c r="B38" s="20" t="s">
        <v>40</v>
      </c>
      <c r="C38" s="19">
        <f t="shared" si="0"/>
        <v>2322349</v>
      </c>
      <c r="D38" s="19">
        <v>1265279</v>
      </c>
      <c r="E38" s="19">
        <v>1057070</v>
      </c>
      <c r="F38" t="s">
        <v>111</v>
      </c>
    </row>
    <row r="39" spans="1:6" ht="12.75">
      <c r="A39" s="15">
        <v>22</v>
      </c>
      <c r="B39" s="20" t="s">
        <v>41</v>
      </c>
      <c r="C39" s="19">
        <f t="shared" si="0"/>
        <v>2251395.5</v>
      </c>
      <c r="D39" s="19">
        <v>1322844</v>
      </c>
      <c r="E39" s="19">
        <v>928551.5</v>
      </c>
      <c r="F39" t="s">
        <v>109</v>
      </c>
    </row>
    <row r="40" spans="1:6" ht="12.75">
      <c r="A40" s="15">
        <v>23</v>
      </c>
      <c r="B40" s="20" t="s">
        <v>42</v>
      </c>
      <c r="C40" s="19">
        <f t="shared" si="0"/>
        <v>2060536.5</v>
      </c>
      <c r="D40" s="19">
        <v>1246689</v>
      </c>
      <c r="E40" s="19">
        <v>813847.5</v>
      </c>
      <c r="F40" t="s">
        <v>110</v>
      </c>
    </row>
    <row r="41" spans="1:6" ht="12.75">
      <c r="A41" s="15">
        <v>24</v>
      </c>
      <c r="B41" s="20" t="s">
        <v>43</v>
      </c>
      <c r="C41" s="19">
        <f t="shared" si="0"/>
        <v>2301328</v>
      </c>
      <c r="D41" s="19">
        <v>1405688</v>
      </c>
      <c r="E41" s="19">
        <v>895640</v>
      </c>
      <c r="F41" t="s">
        <v>110</v>
      </c>
    </row>
    <row r="42" spans="1:6" ht="12.75">
      <c r="A42" s="15">
        <v>25</v>
      </c>
      <c r="B42" s="20" t="s">
        <v>44</v>
      </c>
      <c r="C42" s="19">
        <f t="shared" si="0"/>
        <v>1903291.4</v>
      </c>
      <c r="D42" s="19">
        <v>781897</v>
      </c>
      <c r="E42" s="19">
        <v>1121394.4</v>
      </c>
      <c r="F42" t="s">
        <v>110</v>
      </c>
    </row>
    <row r="43" spans="1:6" ht="12.75">
      <c r="A43" s="15">
        <v>26</v>
      </c>
      <c r="B43" s="20" t="s">
        <v>45</v>
      </c>
      <c r="C43" s="19">
        <f t="shared" si="0"/>
        <v>1770137.3</v>
      </c>
      <c r="D43" s="19">
        <v>1142116</v>
      </c>
      <c r="E43" s="19">
        <v>628021.3</v>
      </c>
      <c r="F43" t="s">
        <v>110</v>
      </c>
    </row>
    <row r="44" spans="1:6" ht="12.75">
      <c r="A44" s="15">
        <v>27</v>
      </c>
      <c r="B44" s="20" t="s">
        <v>46</v>
      </c>
      <c r="C44" s="19">
        <f t="shared" si="0"/>
        <v>1757213</v>
      </c>
      <c r="D44" s="19">
        <v>1064871</v>
      </c>
      <c r="E44" s="19">
        <v>692342</v>
      </c>
      <c r="F44" t="s">
        <v>110</v>
      </c>
    </row>
    <row r="45" spans="1:6" ht="12.75">
      <c r="A45" s="15">
        <v>28</v>
      </c>
      <c r="B45" s="20" t="s">
        <v>47</v>
      </c>
      <c r="C45" s="19">
        <f t="shared" si="0"/>
        <v>1860962.6</v>
      </c>
      <c r="D45" s="19">
        <v>961128</v>
      </c>
      <c r="E45" s="19">
        <v>899834.6</v>
      </c>
      <c r="F45" t="s">
        <v>111</v>
      </c>
    </row>
    <row r="46" spans="1:6" ht="12.75">
      <c r="A46" s="15">
        <v>29</v>
      </c>
      <c r="B46" s="20" t="s">
        <v>48</v>
      </c>
      <c r="C46" s="19">
        <f t="shared" si="0"/>
        <v>2613486</v>
      </c>
      <c r="D46" s="19">
        <v>1440035</v>
      </c>
      <c r="E46" s="19">
        <v>1173451</v>
      </c>
      <c r="F46" t="s">
        <v>111</v>
      </c>
    </row>
    <row r="47" spans="1:6" ht="12.75">
      <c r="A47" s="15">
        <v>30</v>
      </c>
      <c r="B47" s="20" t="s">
        <v>49</v>
      </c>
      <c r="C47" s="19">
        <f t="shared" si="0"/>
        <v>2461428</v>
      </c>
      <c r="D47" s="19">
        <v>1447006</v>
      </c>
      <c r="E47" s="19">
        <v>1014422</v>
      </c>
      <c r="F47" t="s">
        <v>110</v>
      </c>
    </row>
    <row r="48" spans="1:6" ht="12.75">
      <c r="A48" s="15">
        <v>31</v>
      </c>
      <c r="B48" s="20" t="s">
        <v>50</v>
      </c>
      <c r="C48" s="19">
        <f t="shared" si="0"/>
        <v>2853202</v>
      </c>
      <c r="D48" s="19">
        <v>1570560</v>
      </c>
      <c r="E48" s="19">
        <v>1282642</v>
      </c>
      <c r="F48" t="s">
        <v>111</v>
      </c>
    </row>
    <row r="49" spans="1:6" ht="12.75">
      <c r="A49" s="15">
        <v>32</v>
      </c>
      <c r="B49" s="20" t="s">
        <v>51</v>
      </c>
      <c r="C49" s="19">
        <f t="shared" si="0"/>
        <v>1885158</v>
      </c>
      <c r="D49" s="19">
        <v>1229385</v>
      </c>
      <c r="E49" s="19">
        <v>655773</v>
      </c>
      <c r="F49" t="s">
        <v>111</v>
      </c>
    </row>
    <row r="50" spans="1:6" ht="12.75">
      <c r="A50" s="15">
        <v>33</v>
      </c>
      <c r="B50" s="20" t="s">
        <v>52</v>
      </c>
      <c r="C50" s="19">
        <f t="shared" si="0"/>
        <v>2377000</v>
      </c>
      <c r="D50" s="19">
        <v>1729845</v>
      </c>
      <c r="E50" s="19">
        <v>647155</v>
      </c>
      <c r="F50" t="s">
        <v>111</v>
      </c>
    </row>
    <row r="51" spans="1:6" ht="12.75">
      <c r="A51" s="15">
        <v>34</v>
      </c>
      <c r="B51" s="20" t="s">
        <v>53</v>
      </c>
      <c r="C51" s="19">
        <f t="shared" si="0"/>
        <v>2425118</v>
      </c>
      <c r="D51" s="19">
        <v>1303039</v>
      </c>
      <c r="E51" s="19">
        <v>1122079</v>
      </c>
      <c r="F51" t="s">
        <v>111</v>
      </c>
    </row>
    <row r="52" spans="1:6" ht="12.75">
      <c r="A52" s="15">
        <v>35</v>
      </c>
      <c r="B52" s="20" t="s">
        <v>54</v>
      </c>
      <c r="C52" s="19">
        <f t="shared" si="0"/>
        <v>1827604</v>
      </c>
      <c r="D52" s="19">
        <v>1049813</v>
      </c>
      <c r="E52" s="19">
        <v>777791</v>
      </c>
      <c r="F52" t="s">
        <v>111</v>
      </c>
    </row>
    <row r="53" spans="1:6" ht="12.75">
      <c r="A53" s="15">
        <v>36</v>
      </c>
      <c r="B53" s="20" t="s">
        <v>55</v>
      </c>
      <c r="C53" s="19">
        <f t="shared" si="0"/>
        <v>2177112</v>
      </c>
      <c r="D53" s="19">
        <v>1157873</v>
      </c>
      <c r="E53" s="19">
        <v>1019239</v>
      </c>
      <c r="F53" t="s">
        <v>111</v>
      </c>
    </row>
    <row r="54" spans="1:6" ht="12.75">
      <c r="A54" s="15">
        <v>37</v>
      </c>
      <c r="B54" s="20" t="s">
        <v>56</v>
      </c>
      <c r="C54" s="19">
        <f t="shared" si="0"/>
        <v>1937686</v>
      </c>
      <c r="D54" s="19">
        <v>1367456</v>
      </c>
      <c r="E54" s="19">
        <v>570230</v>
      </c>
      <c r="F54" t="s">
        <v>111</v>
      </c>
    </row>
    <row r="55" spans="1:6" ht="12.75">
      <c r="A55" s="15">
        <v>38</v>
      </c>
      <c r="B55" s="20" t="s">
        <v>57</v>
      </c>
      <c r="C55" s="19">
        <f t="shared" si="0"/>
        <v>2384080</v>
      </c>
      <c r="D55" s="19">
        <v>1327949</v>
      </c>
      <c r="E55" s="19">
        <v>1056131</v>
      </c>
      <c r="F55" t="s">
        <v>110</v>
      </c>
    </row>
    <row r="56" spans="1:6" ht="12.75">
      <c r="A56" s="15">
        <v>39</v>
      </c>
      <c r="B56" s="20" t="s">
        <v>58</v>
      </c>
      <c r="C56" s="19">
        <f t="shared" si="0"/>
        <v>2400928</v>
      </c>
      <c r="D56" s="19">
        <v>1334093</v>
      </c>
      <c r="E56" s="19">
        <v>1066835</v>
      </c>
      <c r="F56" t="s">
        <v>110</v>
      </c>
    </row>
    <row r="57" spans="1:6" ht="12.75">
      <c r="A57" s="15">
        <v>40</v>
      </c>
      <c r="B57" s="20" t="s">
        <v>59</v>
      </c>
      <c r="C57" s="19">
        <f t="shared" si="0"/>
        <v>2910049</v>
      </c>
      <c r="D57" s="19">
        <v>1648622</v>
      </c>
      <c r="E57" s="19">
        <v>1261427</v>
      </c>
      <c r="F57" t="s">
        <v>110</v>
      </c>
    </row>
    <row r="58" spans="1:6" ht="12.75">
      <c r="A58" s="15">
        <v>41</v>
      </c>
      <c r="B58" s="20" t="s">
        <v>60</v>
      </c>
      <c r="C58" s="19">
        <f t="shared" si="0"/>
        <v>1217522.7</v>
      </c>
      <c r="D58" s="19">
        <v>503195</v>
      </c>
      <c r="E58" s="19">
        <v>714327.7</v>
      </c>
      <c r="F58" t="s">
        <v>111</v>
      </c>
    </row>
    <row r="59" spans="1:6" ht="12.75">
      <c r="A59" s="15">
        <v>42</v>
      </c>
      <c r="B59" s="20" t="s">
        <v>61</v>
      </c>
      <c r="C59" s="19">
        <f t="shared" si="0"/>
        <v>3894385</v>
      </c>
      <c r="D59" s="19">
        <v>2368343</v>
      </c>
      <c r="E59" s="19">
        <v>1526042</v>
      </c>
      <c r="F59" t="s">
        <v>110</v>
      </c>
    </row>
    <row r="60" spans="1:6" ht="12.75">
      <c r="A60" s="15">
        <v>43</v>
      </c>
      <c r="B60" s="20" t="s">
        <v>62</v>
      </c>
      <c r="C60" s="19">
        <f t="shared" si="0"/>
        <v>3615962</v>
      </c>
      <c r="D60" s="19">
        <v>2177123</v>
      </c>
      <c r="E60" s="19">
        <v>1438839</v>
      </c>
      <c r="F60" t="s">
        <v>110</v>
      </c>
    </row>
    <row r="61" spans="1:6" ht="12.75">
      <c r="A61" s="15">
        <v>44</v>
      </c>
      <c r="B61" s="20" t="s">
        <v>63</v>
      </c>
      <c r="C61" s="19">
        <f t="shared" si="0"/>
        <v>2378016.1</v>
      </c>
      <c r="D61" s="19">
        <v>1580508</v>
      </c>
      <c r="E61" s="19">
        <v>797508.1</v>
      </c>
      <c r="F61" t="s">
        <v>109</v>
      </c>
    </row>
    <row r="62" spans="1:6" ht="12.75">
      <c r="A62" s="15">
        <v>45</v>
      </c>
      <c r="B62" s="20" t="s">
        <v>64</v>
      </c>
      <c r="C62" s="19">
        <f t="shared" si="0"/>
        <v>4164784</v>
      </c>
      <c r="D62" s="19">
        <v>3104874</v>
      </c>
      <c r="E62" s="19">
        <v>1059910</v>
      </c>
      <c r="F62" t="s">
        <v>111</v>
      </c>
    </row>
    <row r="63" spans="1:6" ht="12.75">
      <c r="A63" s="15">
        <v>46</v>
      </c>
      <c r="B63" s="22" t="s">
        <v>65</v>
      </c>
      <c r="C63" s="19">
        <f t="shared" si="0"/>
        <v>1949826</v>
      </c>
      <c r="D63" s="19">
        <v>981400</v>
      </c>
      <c r="E63" s="19">
        <v>968426</v>
      </c>
      <c r="F63" t="s">
        <v>110</v>
      </c>
    </row>
    <row r="64" spans="1:6" ht="12.75">
      <c r="A64" s="15">
        <v>47</v>
      </c>
      <c r="B64" s="22" t="s">
        <v>66</v>
      </c>
      <c r="C64" s="19">
        <f t="shared" si="0"/>
        <v>1832477</v>
      </c>
      <c r="D64" s="19">
        <v>1117111</v>
      </c>
      <c r="E64" s="19">
        <v>715366</v>
      </c>
      <c r="F64" t="s">
        <v>109</v>
      </c>
    </row>
    <row r="65" spans="1:6" ht="12.75">
      <c r="A65" s="15">
        <v>48</v>
      </c>
      <c r="B65" s="22" t="s">
        <v>67</v>
      </c>
      <c r="C65" s="19">
        <f t="shared" si="0"/>
        <v>1150277.2</v>
      </c>
      <c r="D65" s="19">
        <v>823164</v>
      </c>
      <c r="E65" s="19">
        <v>327113.2</v>
      </c>
      <c r="F65" t="s">
        <v>111</v>
      </c>
    </row>
    <row r="66" spans="1:6" ht="12.75">
      <c r="A66" s="15">
        <v>49</v>
      </c>
      <c r="B66" s="22" t="s">
        <v>68</v>
      </c>
      <c r="C66" s="19">
        <f t="shared" si="0"/>
        <v>2329138</v>
      </c>
      <c r="D66" s="19">
        <v>1247107</v>
      </c>
      <c r="E66" s="19">
        <v>1082031</v>
      </c>
      <c r="F66" t="s">
        <v>111</v>
      </c>
    </row>
    <row r="67" spans="1:6" ht="12.75">
      <c r="A67" s="15">
        <v>50</v>
      </c>
      <c r="B67" s="22" t="s">
        <v>69</v>
      </c>
      <c r="C67" s="19">
        <f t="shared" si="0"/>
        <v>3058666</v>
      </c>
      <c r="D67" s="19">
        <v>2575034</v>
      </c>
      <c r="E67" s="19">
        <v>483632</v>
      </c>
      <c r="F67" t="s">
        <v>111</v>
      </c>
    </row>
    <row r="68" spans="1:6" ht="12.75">
      <c r="A68" s="15">
        <v>51</v>
      </c>
      <c r="B68" s="22" t="s">
        <v>70</v>
      </c>
      <c r="C68" s="19">
        <f t="shared" si="0"/>
        <v>2394261</v>
      </c>
      <c r="D68" s="19">
        <v>1267580</v>
      </c>
      <c r="E68" s="19">
        <v>1126681</v>
      </c>
      <c r="F68" t="s">
        <v>110</v>
      </c>
    </row>
    <row r="69" spans="1:6" ht="12.75">
      <c r="A69" s="15">
        <v>52</v>
      </c>
      <c r="B69" s="20" t="s">
        <v>71</v>
      </c>
      <c r="C69" s="19">
        <f t="shared" si="0"/>
        <v>3365837</v>
      </c>
      <c r="D69" s="19">
        <v>1871594</v>
      </c>
      <c r="E69" s="19">
        <v>1494243</v>
      </c>
      <c r="F69" t="s">
        <v>110</v>
      </c>
    </row>
    <row r="70" spans="1:6" ht="12.75">
      <c r="A70" s="15">
        <v>53</v>
      </c>
      <c r="B70" s="20" t="s">
        <v>72</v>
      </c>
      <c r="C70" s="19">
        <f t="shared" si="0"/>
        <v>2001749.9</v>
      </c>
      <c r="D70" s="19">
        <v>1166506</v>
      </c>
      <c r="E70" s="19">
        <v>835243.9</v>
      </c>
      <c r="F70" t="s">
        <v>111</v>
      </c>
    </row>
    <row r="71" spans="1:6" ht="12.75">
      <c r="A71" s="15">
        <v>54</v>
      </c>
      <c r="B71" s="20" t="s">
        <v>73</v>
      </c>
      <c r="C71" s="19">
        <f t="shared" si="0"/>
        <v>1433608</v>
      </c>
      <c r="D71" s="19">
        <v>884690</v>
      </c>
      <c r="E71" s="19">
        <v>548918</v>
      </c>
      <c r="F71" t="s">
        <v>110</v>
      </c>
    </row>
    <row r="72" spans="1:6" ht="12.75">
      <c r="A72" s="15">
        <v>55</v>
      </c>
      <c r="B72" s="20" t="s">
        <v>74</v>
      </c>
      <c r="C72" s="19">
        <f t="shared" si="0"/>
        <v>1479764.6</v>
      </c>
      <c r="D72" s="19">
        <v>822012</v>
      </c>
      <c r="E72" s="19">
        <v>657752.6</v>
      </c>
      <c r="F72" t="s">
        <v>111</v>
      </c>
    </row>
    <row r="73" spans="1:6" ht="12.75">
      <c r="A73" s="15">
        <v>56</v>
      </c>
      <c r="B73" s="20" t="s">
        <v>75</v>
      </c>
      <c r="C73" s="19">
        <f t="shared" si="0"/>
        <v>1697035.9</v>
      </c>
      <c r="D73" s="19">
        <v>1033439</v>
      </c>
      <c r="E73" s="19">
        <v>663596.9</v>
      </c>
      <c r="F73" t="s">
        <v>111</v>
      </c>
    </row>
    <row r="74" spans="1:6" ht="12.75">
      <c r="A74" s="15">
        <v>57</v>
      </c>
      <c r="B74" s="20" t="s">
        <v>76</v>
      </c>
      <c r="C74" s="19">
        <f t="shared" si="0"/>
        <v>1680864</v>
      </c>
      <c r="D74" s="19">
        <v>904729</v>
      </c>
      <c r="E74" s="19">
        <v>776135</v>
      </c>
      <c r="F74" t="s">
        <v>111</v>
      </c>
    </row>
    <row r="75" spans="1:6" ht="12.75">
      <c r="A75" s="15">
        <v>58</v>
      </c>
      <c r="B75" s="20" t="s">
        <v>77</v>
      </c>
      <c r="C75" s="19">
        <f aca="true" t="shared" si="1" ref="C75:C105">D75+E75</f>
        <v>3918028</v>
      </c>
      <c r="D75" s="19">
        <v>2099814</v>
      </c>
      <c r="E75" s="19">
        <v>1818214</v>
      </c>
      <c r="F75" t="s">
        <v>110</v>
      </c>
    </row>
    <row r="76" spans="1:6" ht="12.75">
      <c r="A76" s="15">
        <v>59</v>
      </c>
      <c r="B76" s="20" t="s">
        <v>78</v>
      </c>
      <c r="C76" s="19">
        <f t="shared" si="1"/>
        <v>1516457</v>
      </c>
      <c r="D76" s="19">
        <v>759588</v>
      </c>
      <c r="E76" s="19">
        <v>756869</v>
      </c>
      <c r="F76" t="s">
        <v>110</v>
      </c>
    </row>
    <row r="77" spans="1:6" ht="12.75">
      <c r="A77" s="15">
        <v>60</v>
      </c>
      <c r="B77" s="20" t="s">
        <v>79</v>
      </c>
      <c r="C77" s="19">
        <f t="shared" si="1"/>
        <v>1794745</v>
      </c>
      <c r="D77" s="19">
        <v>947215</v>
      </c>
      <c r="E77" s="19">
        <v>847530</v>
      </c>
      <c r="F77" t="s">
        <v>110</v>
      </c>
    </row>
    <row r="78" spans="1:6" ht="12.75">
      <c r="A78" s="15">
        <v>61</v>
      </c>
      <c r="B78" s="20" t="s">
        <v>80</v>
      </c>
      <c r="C78" s="19">
        <f t="shared" si="1"/>
        <v>1864673.8</v>
      </c>
      <c r="D78" s="19">
        <v>944617</v>
      </c>
      <c r="E78" s="19">
        <v>920056.8</v>
      </c>
      <c r="F78" t="s">
        <v>110</v>
      </c>
    </row>
    <row r="79" spans="1:6" ht="12.75">
      <c r="A79" s="15">
        <v>62</v>
      </c>
      <c r="B79" s="20" t="s">
        <v>81</v>
      </c>
      <c r="C79" s="19">
        <f t="shared" si="1"/>
        <v>3046865</v>
      </c>
      <c r="D79" s="19">
        <v>2200526</v>
      </c>
      <c r="E79" s="19">
        <v>846339</v>
      </c>
      <c r="F79" t="s">
        <v>110</v>
      </c>
    </row>
    <row r="80" spans="1:6" ht="12.75">
      <c r="A80" s="15">
        <v>63</v>
      </c>
      <c r="B80" s="20" t="s">
        <v>82</v>
      </c>
      <c r="C80" s="19">
        <f t="shared" si="1"/>
        <v>4232840</v>
      </c>
      <c r="D80" s="19">
        <v>3374860</v>
      </c>
      <c r="E80" s="19">
        <v>857980</v>
      </c>
      <c r="F80" t="s">
        <v>110</v>
      </c>
    </row>
    <row r="81" spans="1:6" ht="12.75">
      <c r="A81" s="15">
        <v>64</v>
      </c>
      <c r="B81" s="20" t="s">
        <v>83</v>
      </c>
      <c r="C81" s="19">
        <f t="shared" si="1"/>
        <v>1503160</v>
      </c>
      <c r="D81" s="19">
        <v>865073</v>
      </c>
      <c r="E81" s="19">
        <v>638087</v>
      </c>
      <c r="F81" t="s">
        <v>110</v>
      </c>
    </row>
    <row r="82" spans="1:6" ht="12.75">
      <c r="A82" s="15">
        <v>65</v>
      </c>
      <c r="B82" s="20" t="s">
        <v>84</v>
      </c>
      <c r="C82" s="19">
        <f t="shared" si="1"/>
        <v>1969127</v>
      </c>
      <c r="D82" s="19">
        <v>1046116</v>
      </c>
      <c r="E82" s="19">
        <v>923011</v>
      </c>
      <c r="F82" t="s">
        <v>110</v>
      </c>
    </row>
    <row r="83" spans="1:6" ht="12.75">
      <c r="A83" s="15">
        <v>66</v>
      </c>
      <c r="B83" s="20" t="s">
        <v>85</v>
      </c>
      <c r="C83" s="19">
        <f t="shared" si="1"/>
        <v>2052527</v>
      </c>
      <c r="D83" s="19">
        <v>1175465</v>
      </c>
      <c r="E83" s="19">
        <v>877062</v>
      </c>
      <c r="F83" t="s">
        <v>111</v>
      </c>
    </row>
    <row r="84" spans="1:6" ht="12.75">
      <c r="A84" s="15">
        <v>67</v>
      </c>
      <c r="B84" s="20" t="s">
        <v>86</v>
      </c>
      <c r="C84" s="19">
        <f t="shared" si="1"/>
        <v>2300558</v>
      </c>
      <c r="D84" s="19">
        <v>1305622</v>
      </c>
      <c r="E84" s="19">
        <v>994936</v>
      </c>
      <c r="F84" t="s">
        <v>111</v>
      </c>
    </row>
    <row r="85" spans="1:6" ht="12.75">
      <c r="A85" s="15">
        <v>68</v>
      </c>
      <c r="B85" s="20" t="s">
        <v>87</v>
      </c>
      <c r="C85" s="19">
        <f t="shared" si="1"/>
        <v>2703321</v>
      </c>
      <c r="D85" s="19">
        <v>1433607</v>
      </c>
      <c r="E85" s="19">
        <v>1269714</v>
      </c>
      <c r="F85" t="s">
        <v>110</v>
      </c>
    </row>
    <row r="86" spans="1:6" ht="12.75">
      <c r="A86" s="15">
        <v>69</v>
      </c>
      <c r="B86" s="20" t="s">
        <v>88</v>
      </c>
      <c r="C86" s="19">
        <f t="shared" si="1"/>
        <v>2322156</v>
      </c>
      <c r="D86" s="19">
        <v>1435208</v>
      </c>
      <c r="E86" s="19">
        <v>886948</v>
      </c>
      <c r="F86" t="s">
        <v>111</v>
      </c>
    </row>
    <row r="87" spans="1:6" ht="12.75">
      <c r="A87" s="15">
        <v>70</v>
      </c>
      <c r="B87" s="20" t="s">
        <v>89</v>
      </c>
      <c r="C87" s="19">
        <f t="shared" si="1"/>
        <v>2513972</v>
      </c>
      <c r="D87" s="19">
        <v>1382342</v>
      </c>
      <c r="E87" s="19">
        <v>1131630</v>
      </c>
      <c r="F87" t="s">
        <v>110</v>
      </c>
    </row>
    <row r="88" spans="1:6" ht="12.75">
      <c r="A88" s="15">
        <v>71</v>
      </c>
      <c r="B88" s="20" t="s">
        <v>90</v>
      </c>
      <c r="C88" s="19">
        <f t="shared" si="1"/>
        <v>2001457.7</v>
      </c>
      <c r="D88" s="19">
        <v>848634</v>
      </c>
      <c r="E88" s="19">
        <v>1152823.7</v>
      </c>
      <c r="F88" t="s">
        <v>110</v>
      </c>
    </row>
    <row r="89" spans="1:6" ht="12.75">
      <c r="A89" s="15">
        <v>72</v>
      </c>
      <c r="B89" s="20" t="s">
        <v>91</v>
      </c>
      <c r="C89" s="19">
        <f t="shared" si="1"/>
        <v>1152834</v>
      </c>
      <c r="D89" s="19">
        <v>758614</v>
      </c>
      <c r="E89" s="19">
        <v>394220</v>
      </c>
      <c r="F89" t="s">
        <v>110</v>
      </c>
    </row>
    <row r="90" spans="1:6" ht="12.75">
      <c r="A90" s="15">
        <v>73</v>
      </c>
      <c r="B90" s="20" t="s">
        <v>92</v>
      </c>
      <c r="C90" s="19">
        <f t="shared" si="1"/>
        <v>2225978</v>
      </c>
      <c r="D90" s="19">
        <v>1174135</v>
      </c>
      <c r="E90" s="19">
        <v>1051843</v>
      </c>
      <c r="F90" t="s">
        <v>110</v>
      </c>
    </row>
    <row r="91" spans="1:6" ht="12.75">
      <c r="A91" s="15">
        <v>74</v>
      </c>
      <c r="B91" s="20" t="s">
        <v>93</v>
      </c>
      <c r="C91" s="19">
        <f t="shared" si="1"/>
        <v>1939683</v>
      </c>
      <c r="D91" s="19">
        <v>1221501</v>
      </c>
      <c r="E91" s="19">
        <v>718182</v>
      </c>
      <c r="F91" t="s">
        <v>111</v>
      </c>
    </row>
    <row r="92" spans="1:6" ht="12.75">
      <c r="A92" s="15">
        <v>75</v>
      </c>
      <c r="B92" s="20" t="s">
        <v>94</v>
      </c>
      <c r="C92" s="19">
        <f t="shared" si="1"/>
        <v>1667891</v>
      </c>
      <c r="D92" s="19">
        <v>905544</v>
      </c>
      <c r="E92" s="19">
        <v>762347</v>
      </c>
      <c r="F92" t="s">
        <v>110</v>
      </c>
    </row>
    <row r="93" spans="1:6" ht="12.75">
      <c r="A93" s="15">
        <v>76</v>
      </c>
      <c r="B93" s="20" t="s">
        <v>95</v>
      </c>
      <c r="C93" s="19">
        <f t="shared" si="1"/>
        <v>2137456.5</v>
      </c>
      <c r="D93" s="19">
        <v>1275816</v>
      </c>
      <c r="E93" s="19">
        <v>861640.5</v>
      </c>
      <c r="F93" t="s">
        <v>110</v>
      </c>
    </row>
    <row r="94" spans="1:6" ht="12.75">
      <c r="A94" s="15">
        <v>77</v>
      </c>
      <c r="B94" s="20" t="s">
        <v>96</v>
      </c>
      <c r="C94" s="19">
        <f t="shared" si="1"/>
        <v>2296747</v>
      </c>
      <c r="D94" s="19">
        <v>1297079</v>
      </c>
      <c r="E94" s="19">
        <v>999668</v>
      </c>
      <c r="F94" t="s">
        <v>110</v>
      </c>
    </row>
    <row r="95" spans="1:6" ht="12.75">
      <c r="A95" s="15">
        <v>78</v>
      </c>
      <c r="B95" s="20" t="s">
        <v>97</v>
      </c>
      <c r="C95" s="19">
        <f t="shared" si="1"/>
        <v>1547712.7</v>
      </c>
      <c r="D95" s="19">
        <v>676856</v>
      </c>
      <c r="E95" s="19">
        <v>870856.7</v>
      </c>
      <c r="F95" t="s">
        <v>110</v>
      </c>
    </row>
    <row r="96" spans="1:6" ht="12.75">
      <c r="A96" s="15">
        <v>79</v>
      </c>
      <c r="B96" s="20" t="s">
        <v>98</v>
      </c>
      <c r="C96" s="19">
        <f t="shared" si="1"/>
        <v>1845276.2</v>
      </c>
      <c r="D96" s="19">
        <v>1341216</v>
      </c>
      <c r="E96" s="19">
        <v>504060.2</v>
      </c>
      <c r="F96" t="s">
        <v>110</v>
      </c>
    </row>
    <row r="97" spans="1:6" ht="12.75">
      <c r="A97" s="15">
        <v>80</v>
      </c>
      <c r="B97" s="20" t="s">
        <v>99</v>
      </c>
      <c r="C97" s="19">
        <f t="shared" si="1"/>
        <v>2134458</v>
      </c>
      <c r="D97" s="19">
        <v>1116534</v>
      </c>
      <c r="E97" s="19">
        <v>1017924</v>
      </c>
      <c r="F97" t="s">
        <v>110</v>
      </c>
    </row>
    <row r="98" spans="1:6" ht="12.75">
      <c r="A98" s="15">
        <v>81</v>
      </c>
      <c r="B98" s="20" t="s">
        <v>100</v>
      </c>
      <c r="C98" s="19">
        <f t="shared" si="1"/>
        <v>1888265.6</v>
      </c>
      <c r="D98" s="19">
        <v>1122145</v>
      </c>
      <c r="E98" s="19">
        <v>766120.6</v>
      </c>
      <c r="F98" t="s">
        <v>111</v>
      </c>
    </row>
    <row r="99" spans="1:6" ht="12.75">
      <c r="A99" s="15">
        <v>82</v>
      </c>
      <c r="B99" s="20" t="s">
        <v>101</v>
      </c>
      <c r="C99" s="19">
        <f t="shared" si="1"/>
        <v>3409647</v>
      </c>
      <c r="D99" s="19">
        <v>1792797</v>
      </c>
      <c r="E99" s="19">
        <v>1616850</v>
      </c>
      <c r="F99" t="s">
        <v>110</v>
      </c>
    </row>
    <row r="100" spans="1:6" ht="12.75">
      <c r="A100" s="15">
        <v>83</v>
      </c>
      <c r="B100" s="20" t="s">
        <v>102</v>
      </c>
      <c r="C100" s="19">
        <f t="shared" si="1"/>
        <v>1713811.4</v>
      </c>
      <c r="D100" s="19">
        <v>790196</v>
      </c>
      <c r="E100" s="19">
        <v>923615.4</v>
      </c>
      <c r="F100" t="s">
        <v>111</v>
      </c>
    </row>
    <row r="101" spans="1:6" ht="12.75">
      <c r="A101" s="15">
        <v>84</v>
      </c>
      <c r="B101" s="20" t="s">
        <v>103</v>
      </c>
      <c r="C101" s="19">
        <f t="shared" si="1"/>
        <v>2261785</v>
      </c>
      <c r="D101" s="19">
        <v>1170427</v>
      </c>
      <c r="E101" s="19">
        <v>1091358</v>
      </c>
      <c r="F101" t="s">
        <v>110</v>
      </c>
    </row>
    <row r="102" spans="1:6" ht="12.75">
      <c r="A102" s="15">
        <v>85</v>
      </c>
      <c r="B102" s="20" t="s">
        <v>104</v>
      </c>
      <c r="C102" s="19">
        <f t="shared" si="1"/>
        <v>3256775</v>
      </c>
      <c r="D102" s="19">
        <v>1956136</v>
      </c>
      <c r="E102" s="19">
        <v>1300639</v>
      </c>
      <c r="F102" t="s">
        <v>109</v>
      </c>
    </row>
    <row r="103" spans="1:6" ht="12.75">
      <c r="A103" s="15">
        <v>86</v>
      </c>
      <c r="B103" s="20" t="s">
        <v>105</v>
      </c>
      <c r="C103" s="19">
        <f t="shared" si="1"/>
        <v>1635061.1</v>
      </c>
      <c r="D103" s="19">
        <v>967872</v>
      </c>
      <c r="E103" s="19">
        <v>667189.1</v>
      </c>
      <c r="F103" t="s">
        <v>110</v>
      </c>
    </row>
    <row r="104" spans="1:6" ht="12.75">
      <c r="A104" s="15">
        <v>87</v>
      </c>
      <c r="B104" s="20" t="s">
        <v>106</v>
      </c>
      <c r="C104" s="19">
        <f t="shared" si="1"/>
        <v>1926532.8</v>
      </c>
      <c r="D104" s="19">
        <v>1225440</v>
      </c>
      <c r="E104" s="19">
        <v>701092.8</v>
      </c>
      <c r="F104" t="s">
        <v>110</v>
      </c>
    </row>
    <row r="105" spans="1:6" ht="12.75">
      <c r="A105" s="15">
        <v>88</v>
      </c>
      <c r="B105" s="20" t="s">
        <v>107</v>
      </c>
      <c r="C105" s="19">
        <f t="shared" si="1"/>
        <v>1785555.6</v>
      </c>
      <c r="D105" s="19">
        <v>1217638</v>
      </c>
      <c r="E105" s="19">
        <v>567917.6</v>
      </c>
      <c r="F105" t="s">
        <v>110</v>
      </c>
    </row>
  </sheetData>
  <mergeCells count="4">
    <mergeCell ref="A1:A2"/>
    <mergeCell ref="B1:B2"/>
    <mergeCell ref="C1:C2"/>
    <mergeCell ref="D1:E1"/>
  </mergeCells>
  <printOptions/>
  <pageMargins left="0.75" right="0.75" top="1.6" bottom="0.65" header="0.5" footer="0.36"/>
  <pageSetup orientation="portrait" paperSize="9" r:id="rId1"/>
  <headerFooter alignWithMargins="0">
    <oddHeader>&amp;L&amp;"Arial,Aldin"ROMÂNIA
JUDEŢUL MUREŞ
CONSILIUL JUDEŢEAN&amp;C
&amp;"Arial,Aldin"Repartizarea sumelor defalcate din impozitul pe venit pentru echilibrarea bugetelor locale pe anul 2004&amp;R&amp;"Arial,Aldin"ANEXA NR.7 la Hot. nr.____/_____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2003-12-15T09:01:00Z</cp:lastPrinted>
  <dcterms:created xsi:type="dcterms:W3CDTF">2003-12-15T08:55:47Z</dcterms:created>
  <dcterms:modified xsi:type="dcterms:W3CDTF">2003-12-15T09:01:07Z</dcterms:modified>
  <cp:category/>
  <cp:version/>
  <cp:contentType/>
  <cp:contentStatus/>
</cp:coreProperties>
</file>