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Foaie1" sheetId="1" r:id="rId1"/>
    <sheet name="Foaie2" sheetId="2" r:id="rId2"/>
    <sheet name="Foai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<sst xmlns="http://schemas.openxmlformats.org/spreadsheetml/2006/main" count="126" uniqueCount="125">
  <si>
    <t>ROMÂNIA</t>
  </si>
  <si>
    <t>ANEXA NR.6 la Hotararea nr.______</t>
  </si>
  <si>
    <t>JUDEŢUL MUREŞ</t>
  </si>
  <si>
    <t>CONSILIUL JUDEŢEAN</t>
  </si>
  <si>
    <t xml:space="preserve"> </t>
  </si>
  <si>
    <t>Repartizarea sumelor defalcate din taxa pe valoarea adăugată pentru învăţământul preuniversitar de stat</t>
  </si>
  <si>
    <t>- mii lei -</t>
  </si>
  <si>
    <t>Nr.</t>
  </si>
  <si>
    <t>Localităţi</t>
  </si>
  <si>
    <t>Sume defalcate</t>
  </si>
  <si>
    <t>din care:</t>
  </si>
  <si>
    <t>crt.</t>
  </si>
  <si>
    <t xml:space="preserve">din TVA </t>
  </si>
  <si>
    <t>Finanţarea</t>
  </si>
  <si>
    <t>Burse pentru</t>
  </si>
  <si>
    <t xml:space="preserve">pentru </t>
  </si>
  <si>
    <t xml:space="preserve">cheltuielilor </t>
  </si>
  <si>
    <t xml:space="preserve">elevi şi </t>
  </si>
  <si>
    <t>învăţământ</t>
  </si>
  <si>
    <t>de personal</t>
  </si>
  <si>
    <t>obiecte de</t>
  </si>
  <si>
    <t>aprobate</t>
  </si>
  <si>
    <t>inventar</t>
  </si>
  <si>
    <t>TOTAL M+O+C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</si>
  <si>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</si>
  <si>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</si>
  <si>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</si>
  <si>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</si>
  <si>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</si>
  <si>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</si>
  <si>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</si>
  <si>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</si>
  <si>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</si>
  <si>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</si>
  <si>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</si>
  <si>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</si>
  <si>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</si>
  <si>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</si>
  <si>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</si>
  <si>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</si>
  <si>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</si>
  <si>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</si>
  <si>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</si>
  <si>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</si>
  <si>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</si>
  <si>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</si>
  <si>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</si>
  <si>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</si>
  <si>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</si>
  <si>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</si>
  <si>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</si>
  <si>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</si>
  <si>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</si>
  <si>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</si>
  <si>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</si>
  <si>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</si>
  <si>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</si>
  <si>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</si>
  <si>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</si>
  <si>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</si>
  <si>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</si>
  <si>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</si>
  <si>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</si>
  <si>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</si>
  <si>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</si>
  <si>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</si>
  <si>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</si>
  <si>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</si>
  <si>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</si>
  <si>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</si>
  <si>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</si>
  <si>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</si>
  <si>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</si>
  <si>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</si>
  <si>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</si>
  <si>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</si>
  <si>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</si>
  <si>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</si>
  <si>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</si>
  <si>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</si>
  <si>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</si>
  <si>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</si>
  <si>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</si>
  <si>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</si>
  <si>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</si>
  <si>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</si>
  <si>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</si>
  <si>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</si>
  <si>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</si>
  <si>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</si>
  <si>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</si>
  <si>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</si>
  <si>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</si>
  <si>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</si>
  <si>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</si>
  <si>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</si>
  <si>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</si>
  <si>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</si>
  <si>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</si>
  <si>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</si>
  <si>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</si>
  <si>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</si>
  <si>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Sâncraiu de Mureş</t>
  </si>
  <si>
    <t>Sângeorgiu de Mureş</t>
  </si>
  <si>
    <t>Sânger</t>
  </si>
  <si>
    <t>Sânpaul</t>
  </si>
  <si>
    <t>Sânpetru de Câmpie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</si>
  <si>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</si>
  <si>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</si>
  <si>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</si>
  <si>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</si>
  <si>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</si>
  <si>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</si>
  <si>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</si>
  <si>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</si>
  <si>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Ungheni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</si>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</sst>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9" xfId="0" applyNumberFormat="1" applyBorder="1" applyAlignment="1" quotePrefix="1">
      <alignment/>
    </xf>
    <xf numFmtId="3" fontId="0" fillId="0" borderId="7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7" xfId="0" applyNumberFormat="1" applyBorder="1" applyAlignment="1">
      <alignment/>
    </xf>
    <xf numFmtId="3" fontId="4" fillId="0" borderId="7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gabriela\buget\2004\invatamant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al.baza"/>
      <sheetName val="2004 anexa"/>
      <sheetName val="2003 rectif.var.frate"/>
      <sheetName val="2003rectif.ultima"/>
      <sheetName val="calcul pt.total"/>
      <sheetName val="calcul pt.ultima r"/>
      <sheetName val="Calcul rectif."/>
      <sheetName val="2004"/>
      <sheetName val="burse"/>
    </sheetNames>
    <sheetDataSet>
      <sheetData sheetId="7">
        <row r="25">
          <cell r="L25">
            <v>326449364</v>
          </cell>
        </row>
        <row r="32">
          <cell r="L32">
            <v>70789022</v>
          </cell>
        </row>
        <row r="39">
          <cell r="L39">
            <v>72507396</v>
          </cell>
        </row>
        <row r="45">
          <cell r="L45">
            <v>49341725</v>
          </cell>
        </row>
        <row r="49">
          <cell r="L49">
            <v>32906927</v>
          </cell>
        </row>
        <row r="52">
          <cell r="L52">
            <v>19374475</v>
          </cell>
        </row>
        <row r="55">
          <cell r="L55">
            <v>17986526</v>
          </cell>
        </row>
        <row r="56">
          <cell r="L56">
            <v>6549435</v>
          </cell>
        </row>
        <row r="57">
          <cell r="L57">
            <v>8577522</v>
          </cell>
        </row>
        <row r="58">
          <cell r="L58">
            <v>6222487</v>
          </cell>
        </row>
        <row r="59">
          <cell r="L59">
            <v>4315167</v>
          </cell>
        </row>
        <row r="60">
          <cell r="L60">
            <v>3782846</v>
          </cell>
        </row>
        <row r="61">
          <cell r="L61">
            <v>2652897</v>
          </cell>
        </row>
        <row r="62">
          <cell r="L62">
            <v>7877305</v>
          </cell>
        </row>
        <row r="63">
          <cell r="L63">
            <v>9490477</v>
          </cell>
        </row>
        <row r="64">
          <cell r="L64">
            <v>5983876</v>
          </cell>
        </row>
        <row r="65">
          <cell r="L65">
            <v>4289240</v>
          </cell>
        </row>
        <row r="66">
          <cell r="L66">
            <v>902073</v>
          </cell>
        </row>
        <row r="67">
          <cell r="L67">
            <v>6323963</v>
          </cell>
        </row>
        <row r="68">
          <cell r="L68">
            <v>3225855</v>
          </cell>
        </row>
        <row r="69">
          <cell r="L69">
            <v>1683892</v>
          </cell>
        </row>
        <row r="70">
          <cell r="L70">
            <v>2359732</v>
          </cell>
        </row>
        <row r="71">
          <cell r="L71">
            <v>3299066</v>
          </cell>
        </row>
        <row r="72">
          <cell r="L72">
            <v>5806088</v>
          </cell>
        </row>
        <row r="73">
          <cell r="L73">
            <v>8277122</v>
          </cell>
        </row>
        <row r="74">
          <cell r="L74">
            <v>4362932</v>
          </cell>
        </row>
        <row r="75">
          <cell r="L75">
            <v>1307720</v>
          </cell>
        </row>
        <row r="76">
          <cell r="L76">
            <v>2400382</v>
          </cell>
        </row>
        <row r="77">
          <cell r="L77">
            <v>2620077</v>
          </cell>
        </row>
        <row r="78">
          <cell r="L78">
            <v>1244052</v>
          </cell>
        </row>
        <row r="79">
          <cell r="L79">
            <v>4043073</v>
          </cell>
        </row>
        <row r="80">
          <cell r="L80">
            <v>1945932</v>
          </cell>
        </row>
        <row r="81">
          <cell r="L81">
            <v>5431847</v>
          </cell>
        </row>
        <row r="82">
          <cell r="L82">
            <v>1902361</v>
          </cell>
        </row>
        <row r="83">
          <cell r="L83">
            <v>2573664</v>
          </cell>
        </row>
        <row r="84">
          <cell r="L84">
            <v>6370974</v>
          </cell>
        </row>
        <row r="85">
          <cell r="L85">
            <v>8829334</v>
          </cell>
        </row>
        <row r="86">
          <cell r="L86">
            <v>5170424</v>
          </cell>
        </row>
        <row r="87">
          <cell r="L87">
            <v>10128070</v>
          </cell>
        </row>
        <row r="88">
          <cell r="L88">
            <v>2166302</v>
          </cell>
        </row>
        <row r="89">
          <cell r="L89">
            <v>5940630</v>
          </cell>
        </row>
        <row r="90">
          <cell r="L90">
            <v>3068439</v>
          </cell>
        </row>
        <row r="91">
          <cell r="L91">
            <v>4590041</v>
          </cell>
        </row>
        <row r="92">
          <cell r="L92">
            <v>3950026</v>
          </cell>
        </row>
        <row r="93">
          <cell r="L93">
            <v>3172198</v>
          </cell>
        </row>
        <row r="94">
          <cell r="L94">
            <v>4035738</v>
          </cell>
        </row>
        <row r="95">
          <cell r="L95">
            <v>9755423</v>
          </cell>
        </row>
        <row r="96">
          <cell r="L96">
            <v>2905102</v>
          </cell>
        </row>
        <row r="99">
          <cell r="L99">
            <v>16650541</v>
          </cell>
        </row>
        <row r="100">
          <cell r="L100">
            <v>5550042</v>
          </cell>
        </row>
        <row r="101">
          <cell r="L101">
            <v>1747306</v>
          </cell>
        </row>
        <row r="102">
          <cell r="L102">
            <v>7747747</v>
          </cell>
        </row>
        <row r="103">
          <cell r="L103">
            <v>3550699</v>
          </cell>
        </row>
        <row r="104">
          <cell r="L104">
            <v>2620622</v>
          </cell>
        </row>
        <row r="105">
          <cell r="L105">
            <v>4442672</v>
          </cell>
        </row>
        <row r="106">
          <cell r="L106">
            <v>3677360</v>
          </cell>
        </row>
        <row r="107">
          <cell r="L107">
            <v>2948974</v>
          </cell>
        </row>
        <row r="108">
          <cell r="L108">
            <v>3680177</v>
          </cell>
        </row>
        <row r="109">
          <cell r="L109">
            <v>6438800</v>
          </cell>
        </row>
        <row r="112">
          <cell r="L112">
            <v>13205002</v>
          </cell>
        </row>
        <row r="113">
          <cell r="L113">
            <v>2010650</v>
          </cell>
        </row>
        <row r="114">
          <cell r="L114">
            <v>3620390</v>
          </cell>
        </row>
        <row r="115">
          <cell r="L115">
            <v>2032150</v>
          </cell>
        </row>
        <row r="116">
          <cell r="L116">
            <v>3499886</v>
          </cell>
        </row>
        <row r="117">
          <cell r="L117">
            <v>1538569</v>
          </cell>
        </row>
        <row r="118">
          <cell r="L118">
            <v>8460555</v>
          </cell>
        </row>
        <row r="119">
          <cell r="L119">
            <v>2293973</v>
          </cell>
        </row>
        <row r="120">
          <cell r="L120">
            <v>2558565</v>
          </cell>
        </row>
        <row r="121">
          <cell r="L121">
            <v>2983999</v>
          </cell>
        </row>
        <row r="122">
          <cell r="L122">
            <v>2711667</v>
          </cell>
        </row>
        <row r="123">
          <cell r="L123">
            <v>6114121</v>
          </cell>
        </row>
        <row r="124">
          <cell r="L124">
            <v>3152933</v>
          </cell>
        </row>
        <row r="125">
          <cell r="L125">
            <v>3151010</v>
          </cell>
        </row>
        <row r="126">
          <cell r="L126">
            <v>11371989</v>
          </cell>
        </row>
        <row r="127">
          <cell r="L127">
            <v>5752742</v>
          </cell>
        </row>
        <row r="128">
          <cell r="L128">
            <v>9290142</v>
          </cell>
        </row>
        <row r="129">
          <cell r="L129">
            <v>11116978</v>
          </cell>
        </row>
        <row r="130">
          <cell r="L130">
            <v>2773759</v>
          </cell>
        </row>
        <row r="131">
          <cell r="L131">
            <v>6586279</v>
          </cell>
        </row>
        <row r="132">
          <cell r="L132">
            <v>3507387</v>
          </cell>
        </row>
        <row r="133">
          <cell r="L133">
            <v>4830327</v>
          </cell>
        </row>
        <row r="134">
          <cell r="L134">
            <v>3587043</v>
          </cell>
        </row>
        <row r="135">
          <cell r="L135">
            <v>2630554</v>
          </cell>
        </row>
        <row r="136">
          <cell r="L136">
            <v>4579303</v>
          </cell>
        </row>
        <row r="137">
          <cell r="L137">
            <v>3246446</v>
          </cell>
        </row>
        <row r="138">
          <cell r="L138">
            <v>2665297</v>
          </cell>
        </row>
        <row r="139">
          <cell r="L139">
            <v>2264933</v>
          </cell>
        </row>
        <row r="140">
          <cell r="L140">
            <v>1327276</v>
          </cell>
        </row>
        <row r="141">
          <cell r="L141">
            <v>7042794</v>
          </cell>
        </row>
        <row r="142">
          <cell r="L142">
            <v>3775719</v>
          </cell>
        </row>
        <row r="143">
          <cell r="L143">
            <v>2319992</v>
          </cell>
        </row>
        <row r="144">
          <cell r="L144">
            <v>2920164</v>
          </cell>
        </row>
        <row r="145">
          <cell r="L145">
            <v>990095</v>
          </cell>
        </row>
        <row r="146">
          <cell r="L146">
            <v>2344464</v>
          </cell>
        </row>
        <row r="147">
          <cell r="L147">
            <v>5415097</v>
          </cell>
        </row>
        <row r="148">
          <cell r="L148">
            <v>2361083</v>
          </cell>
        </row>
        <row r="149">
          <cell r="L149">
            <v>2169652</v>
          </cell>
        </row>
        <row r="150">
          <cell r="L150">
            <v>4927856</v>
          </cell>
        </row>
      </sheetData>
      <sheetData sheetId="8">
        <row r="5">
          <cell r="M5">
            <v>884879</v>
          </cell>
        </row>
        <row r="6">
          <cell r="M6">
            <v>397454</v>
          </cell>
        </row>
        <row r="7">
          <cell r="M7">
            <v>218466</v>
          </cell>
        </row>
        <row r="8">
          <cell r="M8">
            <v>333464</v>
          </cell>
        </row>
        <row r="9">
          <cell r="M9">
            <v>117767</v>
          </cell>
        </row>
        <row r="10">
          <cell r="M10">
            <v>167780</v>
          </cell>
        </row>
        <row r="11">
          <cell r="M11">
            <v>170111</v>
          </cell>
        </row>
        <row r="12">
          <cell r="M12">
            <v>11989</v>
          </cell>
        </row>
        <row r="13">
          <cell r="M13">
            <v>24826</v>
          </cell>
        </row>
        <row r="14">
          <cell r="M14">
            <v>126455</v>
          </cell>
        </row>
        <row r="15">
          <cell r="M15">
            <v>20046</v>
          </cell>
        </row>
        <row r="16">
          <cell r="M16">
            <v>124007</v>
          </cell>
        </row>
        <row r="17">
          <cell r="M17">
            <v>130533</v>
          </cell>
        </row>
        <row r="18">
          <cell r="M18">
            <v>37295</v>
          </cell>
        </row>
        <row r="19">
          <cell r="M19">
            <v>124473</v>
          </cell>
        </row>
        <row r="20">
          <cell r="M20">
            <v>41957</v>
          </cell>
        </row>
        <row r="21">
          <cell r="M21">
            <v>211650</v>
          </cell>
        </row>
        <row r="22">
          <cell r="M22">
            <v>69712</v>
          </cell>
        </row>
        <row r="23">
          <cell r="M23">
            <v>110953</v>
          </cell>
        </row>
        <row r="24">
          <cell r="M24">
            <v>107690</v>
          </cell>
        </row>
        <row r="25">
          <cell r="M25">
            <v>21911</v>
          </cell>
        </row>
        <row r="26">
          <cell r="M26">
            <v>163167</v>
          </cell>
        </row>
        <row r="27">
          <cell r="M27">
            <v>26107</v>
          </cell>
        </row>
        <row r="28">
          <cell r="M28">
            <v>12121</v>
          </cell>
        </row>
        <row r="29">
          <cell r="M29">
            <v>20512</v>
          </cell>
        </row>
        <row r="30">
          <cell r="M30">
            <v>7925</v>
          </cell>
        </row>
        <row r="31">
          <cell r="M31">
            <v>71793</v>
          </cell>
        </row>
        <row r="32">
          <cell r="M32">
            <v>188341</v>
          </cell>
        </row>
        <row r="33">
          <cell r="M33">
            <v>0</v>
          </cell>
        </row>
        <row r="34">
          <cell r="M34">
            <v>52679</v>
          </cell>
        </row>
        <row r="35">
          <cell r="M35">
            <v>0</v>
          </cell>
        </row>
        <row r="36">
          <cell r="M36">
            <v>70395</v>
          </cell>
        </row>
        <row r="37">
          <cell r="M37">
            <v>4662</v>
          </cell>
        </row>
        <row r="38">
          <cell r="M38">
            <v>3730</v>
          </cell>
        </row>
        <row r="39">
          <cell r="M39">
            <v>23310</v>
          </cell>
        </row>
        <row r="40">
          <cell r="M40">
            <v>62469</v>
          </cell>
        </row>
        <row r="41">
          <cell r="M41">
            <v>2331</v>
          </cell>
        </row>
        <row r="42">
          <cell r="M42">
            <v>34964</v>
          </cell>
        </row>
        <row r="43">
          <cell r="M43">
            <v>0</v>
          </cell>
        </row>
        <row r="44">
          <cell r="M44">
            <v>94038</v>
          </cell>
        </row>
        <row r="45">
          <cell r="M45">
            <v>5594</v>
          </cell>
        </row>
        <row r="46">
          <cell r="M46">
            <v>45470</v>
          </cell>
        </row>
        <row r="47">
          <cell r="M47">
            <v>60605</v>
          </cell>
        </row>
        <row r="48">
          <cell r="M48">
            <v>116548</v>
          </cell>
        </row>
        <row r="49">
          <cell r="M49">
            <v>0</v>
          </cell>
        </row>
        <row r="50">
          <cell r="M50">
            <v>79718</v>
          </cell>
        </row>
        <row r="51">
          <cell r="M51">
            <v>118412</v>
          </cell>
        </row>
        <row r="52">
          <cell r="M52">
            <v>107224</v>
          </cell>
        </row>
        <row r="53">
          <cell r="M53">
            <v>125405</v>
          </cell>
        </row>
        <row r="54">
          <cell r="M54">
            <v>188807</v>
          </cell>
        </row>
        <row r="55">
          <cell r="M55">
            <v>58274</v>
          </cell>
        </row>
        <row r="56">
          <cell r="M56">
            <v>112602</v>
          </cell>
        </row>
        <row r="57">
          <cell r="M57">
            <v>27505</v>
          </cell>
        </row>
        <row r="58">
          <cell r="M58">
            <v>29836</v>
          </cell>
        </row>
        <row r="59">
          <cell r="M59">
            <v>73192</v>
          </cell>
        </row>
        <row r="60">
          <cell r="M60">
            <v>46153</v>
          </cell>
        </row>
        <row r="61">
          <cell r="M61">
            <v>3730</v>
          </cell>
        </row>
        <row r="62">
          <cell r="M62">
            <v>82516</v>
          </cell>
        </row>
        <row r="63">
          <cell r="M63">
            <v>9790</v>
          </cell>
        </row>
        <row r="64">
          <cell r="M64">
            <v>2797</v>
          </cell>
        </row>
        <row r="65">
          <cell r="M65">
            <v>4196</v>
          </cell>
        </row>
        <row r="66">
          <cell r="M66">
            <v>198597</v>
          </cell>
        </row>
        <row r="67">
          <cell r="M67">
            <v>0</v>
          </cell>
        </row>
        <row r="68">
          <cell r="M68">
            <v>138458</v>
          </cell>
        </row>
        <row r="69">
          <cell r="M69">
            <v>49882</v>
          </cell>
        </row>
        <row r="70">
          <cell r="M70">
            <v>9790</v>
          </cell>
        </row>
        <row r="71">
          <cell r="M71">
            <v>19580</v>
          </cell>
        </row>
        <row r="72">
          <cell r="M72">
            <v>75057</v>
          </cell>
        </row>
        <row r="73">
          <cell r="M73">
            <v>6060</v>
          </cell>
        </row>
        <row r="74">
          <cell r="M74">
            <v>76921</v>
          </cell>
        </row>
        <row r="75">
          <cell r="M75">
            <v>21911</v>
          </cell>
        </row>
        <row r="76">
          <cell r="M76">
            <v>13053</v>
          </cell>
        </row>
        <row r="77">
          <cell r="M77">
            <v>122142</v>
          </cell>
        </row>
        <row r="78">
          <cell r="M78">
            <v>40092</v>
          </cell>
        </row>
        <row r="79">
          <cell r="M79">
            <v>119345</v>
          </cell>
        </row>
        <row r="80">
          <cell r="M80">
            <v>6993</v>
          </cell>
        </row>
        <row r="81">
          <cell r="M81">
            <v>107224</v>
          </cell>
        </row>
        <row r="82">
          <cell r="M82">
            <v>0</v>
          </cell>
        </row>
        <row r="83">
          <cell r="M83">
            <v>8858</v>
          </cell>
        </row>
        <row r="84">
          <cell r="M84">
            <v>44754</v>
          </cell>
        </row>
        <row r="85">
          <cell r="M85">
            <v>37761</v>
          </cell>
        </row>
        <row r="86">
          <cell r="M86">
            <v>25640</v>
          </cell>
        </row>
        <row r="87">
          <cell r="M87">
            <v>21445</v>
          </cell>
        </row>
        <row r="88">
          <cell r="M88">
            <v>0</v>
          </cell>
        </row>
        <row r="89">
          <cell r="M89">
            <v>14452</v>
          </cell>
        </row>
        <row r="90">
          <cell r="M90">
            <v>66665</v>
          </cell>
        </row>
        <row r="91">
          <cell r="M91">
            <v>6993</v>
          </cell>
        </row>
        <row r="92">
          <cell r="M92">
            <v>0</v>
          </cell>
        </row>
        <row r="93">
          <cell r="M93">
            <v>156640</v>
          </cell>
        </row>
        <row r="94">
          <cell r="M94">
            <v>466</v>
          </cell>
        </row>
        <row r="95">
          <cell r="M95">
            <v>5594</v>
          </cell>
        </row>
        <row r="96">
          <cell r="M96">
            <v>4662</v>
          </cell>
        </row>
        <row r="97">
          <cell r="M97">
            <v>24708</v>
          </cell>
        </row>
        <row r="98">
          <cell r="M98">
            <v>41025</v>
          </cell>
        </row>
        <row r="99">
          <cell r="M99">
            <v>37295</v>
          </cell>
        </row>
        <row r="100">
          <cell r="M100">
            <v>44288</v>
          </cell>
        </row>
        <row r="101">
          <cell r="M101">
            <v>53612</v>
          </cell>
        </row>
        <row r="102">
          <cell r="M102">
            <v>31701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6.421875" style="2" customWidth="1"/>
    <col min="2" max="2" width="22.00390625" style="2" customWidth="1"/>
    <col min="3" max="3" width="24.421875" style="2" customWidth="1"/>
    <col min="4" max="4" width="21.28125" style="2" customWidth="1"/>
    <col min="5" max="5" width="22.57421875" style="2" customWidth="1"/>
  </cols>
  <sheetData>
    <row r="1" spans="1:5" ht="12.75">
      <c r="A1" s="1" t="s">
        <v>0</v>
      </c>
      <c r="E1" s="3" t="s">
        <v>1</v>
      </c>
    </row>
    <row r="2" ht="12.75">
      <c r="A2" s="1" t="s">
        <v>2</v>
      </c>
    </row>
    <row r="3" ht="12.75">
      <c r="A3" s="1" t="s">
        <v>3</v>
      </c>
    </row>
    <row r="4" spans="1:5" ht="12.75">
      <c r="A4" s="1"/>
      <c r="E4" s="2" t="s">
        <v>4</v>
      </c>
    </row>
    <row r="5" spans="1:5" ht="12.75">
      <c r="A5" s="4" t="s">
        <v>5</v>
      </c>
      <c r="B5" s="4"/>
      <c r="C5" s="4"/>
      <c r="D5" s="4"/>
      <c r="E5" s="4"/>
    </row>
    <row r="6" ht="12.75">
      <c r="A6" s="1"/>
    </row>
    <row r="7" spans="1:5" ht="13.5" thickBot="1">
      <c r="A7" s="1"/>
      <c r="E7" s="5" t="s">
        <v>6</v>
      </c>
    </row>
    <row r="8" spans="1:5" ht="13.5" thickBot="1">
      <c r="A8" s="6" t="s">
        <v>7</v>
      </c>
      <c r="B8" s="6" t="s">
        <v>8</v>
      </c>
      <c r="C8" s="6" t="s">
        <v>9</v>
      </c>
      <c r="D8" s="7" t="s">
        <v>10</v>
      </c>
      <c r="E8" s="8"/>
    </row>
    <row r="9" spans="1:5" ht="12.75">
      <c r="A9" s="9" t="s">
        <v>11</v>
      </c>
      <c r="B9" s="9"/>
      <c r="C9" s="9" t="s">
        <v>12</v>
      </c>
      <c r="D9" s="9" t="s">
        <v>13</v>
      </c>
      <c r="E9" s="9" t="s">
        <v>14</v>
      </c>
    </row>
    <row r="10" spans="1:5" ht="12.75">
      <c r="A10" s="9"/>
      <c r="B10" s="9"/>
      <c r="C10" s="9" t="s">
        <v>15</v>
      </c>
      <c r="D10" s="9" t="s">
        <v>16</v>
      </c>
      <c r="E10" s="9" t="s">
        <v>17</v>
      </c>
    </row>
    <row r="11" spans="1:5" ht="12.75">
      <c r="A11" s="9"/>
      <c r="B11" s="9"/>
      <c r="C11" s="9" t="s">
        <v>18</v>
      </c>
      <c r="D11" s="9" t="s">
        <v>19</v>
      </c>
      <c r="E11" s="9" t="s">
        <v>20</v>
      </c>
    </row>
    <row r="12" spans="1:5" ht="12.75">
      <c r="A12" s="9"/>
      <c r="B12" s="9"/>
      <c r="C12" s="10" t="s">
        <v>21</v>
      </c>
      <c r="D12" s="10" t="s">
        <v>21</v>
      </c>
      <c r="E12" s="10" t="s">
        <v>22</v>
      </c>
    </row>
    <row r="13" spans="1:5" ht="13.5" thickBot="1">
      <c r="A13" s="11"/>
      <c r="B13" s="11"/>
      <c r="C13" s="12">
        <v>2004</v>
      </c>
      <c r="D13" s="12">
        <v>2004</v>
      </c>
      <c r="E13" s="12"/>
    </row>
    <row r="14" spans="1:5" s="14" customFormat="1" ht="12" thickBot="1">
      <c r="A14" s="13">
        <v>0</v>
      </c>
      <c r="B14" s="13">
        <v>1</v>
      </c>
      <c r="C14" s="13">
        <v>2</v>
      </c>
      <c r="D14" s="13">
        <v>3</v>
      </c>
      <c r="E14" s="13">
        <v>4</v>
      </c>
    </row>
    <row r="15" spans="1:5" ht="13.5" thickTop="1">
      <c r="A15" s="15"/>
      <c r="B15" s="15" t="s">
        <v>23</v>
      </c>
      <c r="C15" s="15">
        <f>SUM(C16:C18)</f>
        <v>1012297000</v>
      </c>
      <c r="D15" s="15">
        <f>SUM(D16:D18)</f>
        <v>1005075000</v>
      </c>
      <c r="E15" s="15">
        <f>SUM(E16:E18)</f>
        <v>7222000</v>
      </c>
    </row>
    <row r="16" spans="1:5" ht="12.75">
      <c r="A16" s="16"/>
      <c r="B16" s="15" t="s">
        <v>24</v>
      </c>
      <c r="C16" s="15">
        <f>SUM(C19:C22)</f>
        <v>520921770</v>
      </c>
      <c r="D16" s="15">
        <f>SUM(D19:D22)</f>
        <v>519087507</v>
      </c>
      <c r="E16" s="15">
        <f>SUM(E19:E22)</f>
        <v>1834263</v>
      </c>
    </row>
    <row r="17" spans="1:5" ht="12.75">
      <c r="A17" s="15"/>
      <c r="B17" s="15" t="s">
        <v>25</v>
      </c>
      <c r="C17" s="15">
        <f>SUM(C23:C28)</f>
        <v>106580825</v>
      </c>
      <c r="D17" s="15">
        <f>SUM(D23:D28)</f>
        <v>105961897</v>
      </c>
      <c r="E17" s="15">
        <f>SUM(E23:E28)</f>
        <v>618928</v>
      </c>
    </row>
    <row r="18" spans="1:5" ht="12.75">
      <c r="A18" s="15"/>
      <c r="B18" s="15" t="s">
        <v>26</v>
      </c>
      <c r="C18" s="15">
        <f>SUM(C29:C116)</f>
        <v>384794405</v>
      </c>
      <c r="D18" s="15">
        <f>SUM(D29:D116)</f>
        <v>380025596</v>
      </c>
      <c r="E18" s="15">
        <f>SUM(E29:E116)</f>
        <v>4768809</v>
      </c>
    </row>
    <row r="19" spans="1:5" ht="12.75">
      <c r="A19" s="17">
        <v>1</v>
      </c>
      <c r="B19" s="18" t="s">
        <v>27</v>
      </c>
      <c r="C19" s="18">
        <f>D19+E19</f>
        <v>327334243</v>
      </c>
      <c r="D19" s="19">
        <f>'[1]2004'!L25</f>
        <v>326449364</v>
      </c>
      <c r="E19" s="18">
        <f>'[1]burse'!M5</f>
        <v>884879</v>
      </c>
    </row>
    <row r="20" spans="1:5" ht="12.75">
      <c r="A20" s="20">
        <v>2</v>
      </c>
      <c r="B20" s="21" t="s">
        <v>28</v>
      </c>
      <c r="C20" s="18">
        <f aca="true" t="shared" si="0" ref="C20:C83">D20+E20</f>
        <v>71186476</v>
      </c>
      <c r="D20" s="18">
        <f>'[1]2004'!L32</f>
        <v>70789022</v>
      </c>
      <c r="E20" s="18">
        <f>'[1]burse'!M6</f>
        <v>397454</v>
      </c>
    </row>
    <row r="21" spans="1:5" ht="12.75">
      <c r="A21" s="20">
        <v>3</v>
      </c>
      <c r="B21" s="21" t="s">
        <v>29</v>
      </c>
      <c r="C21" s="18">
        <f t="shared" si="0"/>
        <v>72725862</v>
      </c>
      <c r="D21" s="18">
        <f>'[1]2004'!L39</f>
        <v>72507396</v>
      </c>
      <c r="E21" s="18">
        <f>'[1]burse'!M7</f>
        <v>218466</v>
      </c>
    </row>
    <row r="22" spans="1:5" ht="12.75">
      <c r="A22" s="22">
        <v>4</v>
      </c>
      <c r="B22" s="22" t="s">
        <v>30</v>
      </c>
      <c r="C22" s="18">
        <f t="shared" si="0"/>
        <v>49675189</v>
      </c>
      <c r="D22" s="18">
        <f>'[1]2004'!L45</f>
        <v>49341725</v>
      </c>
      <c r="E22" s="18">
        <f>'[1]burse'!M8</f>
        <v>333464</v>
      </c>
    </row>
    <row r="23" spans="1:5" ht="12.75">
      <c r="A23" s="22">
        <v>1</v>
      </c>
      <c r="B23" s="22" t="s">
        <v>31</v>
      </c>
      <c r="C23" s="18">
        <f t="shared" si="0"/>
        <v>33024694</v>
      </c>
      <c r="D23" s="18">
        <f>'[1]2004'!L49</f>
        <v>32906927</v>
      </c>
      <c r="E23" s="18">
        <f>'[1]burse'!M9</f>
        <v>117767</v>
      </c>
    </row>
    <row r="24" spans="1:5" ht="12.75">
      <c r="A24" s="22">
        <v>2</v>
      </c>
      <c r="B24" s="22" t="s">
        <v>32</v>
      </c>
      <c r="C24" s="18">
        <f t="shared" si="0"/>
        <v>19542255</v>
      </c>
      <c r="D24" s="18">
        <f>'[1]2004'!L52</f>
        <v>19374475</v>
      </c>
      <c r="E24" s="18">
        <f>'[1]burse'!M10</f>
        <v>167780</v>
      </c>
    </row>
    <row r="25" spans="1:5" ht="12.75">
      <c r="A25" s="22">
        <v>3</v>
      </c>
      <c r="B25" s="22" t="s">
        <v>33</v>
      </c>
      <c r="C25" s="18">
        <f t="shared" si="0"/>
        <v>18156637</v>
      </c>
      <c r="D25" s="18">
        <f>'[1]2004'!L55</f>
        <v>17986526</v>
      </c>
      <c r="E25" s="18">
        <f>'[1]burse'!M11</f>
        <v>170111</v>
      </c>
    </row>
    <row r="26" spans="1:5" ht="12.75">
      <c r="A26" s="22">
        <v>4</v>
      </c>
      <c r="B26" s="22" t="s">
        <v>34</v>
      </c>
      <c r="C26" s="18">
        <f t="shared" si="0"/>
        <v>13216991</v>
      </c>
      <c r="D26" s="18">
        <f>'[1]2004'!L112</f>
        <v>13205002</v>
      </c>
      <c r="E26" s="18">
        <f>'[1]burse'!M12</f>
        <v>11989</v>
      </c>
    </row>
    <row r="27" spans="1:5" ht="12.75">
      <c r="A27" s="22">
        <v>5</v>
      </c>
      <c r="B27" s="22" t="s">
        <v>35</v>
      </c>
      <c r="C27" s="18">
        <f t="shared" si="0"/>
        <v>11396815</v>
      </c>
      <c r="D27" s="18">
        <f>'[1]2004'!L126</f>
        <v>11371989</v>
      </c>
      <c r="E27" s="18">
        <f>'[1]burse'!M13</f>
        <v>24826</v>
      </c>
    </row>
    <row r="28" spans="1:5" ht="12.75">
      <c r="A28" s="22">
        <v>6</v>
      </c>
      <c r="B28" s="22" t="s">
        <v>36</v>
      </c>
      <c r="C28" s="18">
        <f t="shared" si="0"/>
        <v>11243433</v>
      </c>
      <c r="D28" s="18">
        <f>'[1]2004'!L129</f>
        <v>11116978</v>
      </c>
      <c r="E28" s="18">
        <f>'[1]burse'!M14</f>
        <v>126455</v>
      </c>
    </row>
    <row r="29" spans="1:5" ht="12.75">
      <c r="A29" s="22">
        <v>1</v>
      </c>
      <c r="B29" s="22" t="s">
        <v>37</v>
      </c>
      <c r="C29" s="18">
        <f t="shared" si="0"/>
        <v>6569481</v>
      </c>
      <c r="D29" s="18">
        <f>'[1]2004'!L56</f>
        <v>6549435</v>
      </c>
      <c r="E29" s="18">
        <f>'[1]burse'!M15</f>
        <v>20046</v>
      </c>
    </row>
    <row r="30" spans="1:5" ht="12.75">
      <c r="A30" s="22">
        <v>2</v>
      </c>
      <c r="B30" s="22" t="s">
        <v>38</v>
      </c>
      <c r="C30" s="18">
        <f t="shared" si="0"/>
        <v>8701529</v>
      </c>
      <c r="D30" s="18">
        <f>'[1]2004'!L57</f>
        <v>8577522</v>
      </c>
      <c r="E30" s="18">
        <f>'[1]burse'!M16</f>
        <v>124007</v>
      </c>
    </row>
    <row r="31" spans="1:5" ht="12.75">
      <c r="A31" s="22">
        <v>3</v>
      </c>
      <c r="B31" s="22" t="s">
        <v>39</v>
      </c>
      <c r="C31" s="18">
        <f t="shared" si="0"/>
        <v>6353020</v>
      </c>
      <c r="D31" s="18">
        <f>'[1]2004'!L58</f>
        <v>6222487</v>
      </c>
      <c r="E31" s="18">
        <f>'[1]burse'!M17</f>
        <v>130533</v>
      </c>
    </row>
    <row r="32" spans="1:5" ht="12.75">
      <c r="A32" s="22">
        <v>4</v>
      </c>
      <c r="B32" s="23" t="s">
        <v>40</v>
      </c>
      <c r="C32" s="18">
        <f t="shared" si="0"/>
        <v>4352462</v>
      </c>
      <c r="D32" s="18">
        <f>'[1]2004'!L59</f>
        <v>4315167</v>
      </c>
      <c r="E32" s="18">
        <f>'[1]burse'!M18</f>
        <v>37295</v>
      </c>
    </row>
    <row r="33" spans="1:5" ht="12.75">
      <c r="A33" s="22">
        <v>5</v>
      </c>
      <c r="B33" s="22" t="s">
        <v>41</v>
      </c>
      <c r="C33" s="18">
        <f t="shared" si="0"/>
        <v>3907319</v>
      </c>
      <c r="D33" s="18">
        <f>'[1]2004'!L60</f>
        <v>3782846</v>
      </c>
      <c r="E33" s="18">
        <f>'[1]burse'!M19</f>
        <v>124473</v>
      </c>
    </row>
    <row r="34" spans="1:5" ht="12.75">
      <c r="A34" s="22">
        <v>6</v>
      </c>
      <c r="B34" s="22" t="s">
        <v>42</v>
      </c>
      <c r="C34" s="18">
        <f t="shared" si="0"/>
        <v>2694854</v>
      </c>
      <c r="D34" s="18">
        <f>'[1]2004'!L61</f>
        <v>2652897</v>
      </c>
      <c r="E34" s="18">
        <f>'[1]burse'!M20</f>
        <v>41957</v>
      </c>
    </row>
    <row r="35" spans="1:5" ht="12.75">
      <c r="A35" s="22">
        <v>7</v>
      </c>
      <c r="B35" s="22" t="s">
        <v>43</v>
      </c>
      <c r="C35" s="18">
        <f t="shared" si="0"/>
        <v>8088955</v>
      </c>
      <c r="D35" s="18">
        <f>'[1]2004'!L62</f>
        <v>7877305</v>
      </c>
      <c r="E35" s="18">
        <f>'[1]burse'!M21</f>
        <v>211650</v>
      </c>
    </row>
    <row r="36" spans="1:5" ht="12.75">
      <c r="A36" s="22">
        <v>8</v>
      </c>
      <c r="B36" s="22" t="s">
        <v>44</v>
      </c>
      <c r="C36" s="18">
        <f t="shared" si="0"/>
        <v>9560189</v>
      </c>
      <c r="D36" s="18">
        <f>'[1]2004'!L63</f>
        <v>9490477</v>
      </c>
      <c r="E36" s="18">
        <f>'[1]burse'!M22</f>
        <v>69712</v>
      </c>
    </row>
    <row r="37" spans="1:5" ht="12.75">
      <c r="A37" s="22">
        <v>9</v>
      </c>
      <c r="B37" s="22" t="s">
        <v>45</v>
      </c>
      <c r="C37" s="18">
        <f t="shared" si="0"/>
        <v>6094829</v>
      </c>
      <c r="D37" s="18">
        <f>'[1]2004'!L64</f>
        <v>5983876</v>
      </c>
      <c r="E37" s="18">
        <f>'[1]burse'!M23</f>
        <v>110953</v>
      </c>
    </row>
    <row r="38" spans="1:5" ht="12.75">
      <c r="A38" s="22">
        <v>10</v>
      </c>
      <c r="B38" s="22" t="s">
        <v>46</v>
      </c>
      <c r="C38" s="18">
        <f t="shared" si="0"/>
        <v>4396930</v>
      </c>
      <c r="D38" s="18">
        <f>'[1]2004'!L65</f>
        <v>4289240</v>
      </c>
      <c r="E38" s="18">
        <f>'[1]burse'!M24</f>
        <v>107690</v>
      </c>
    </row>
    <row r="39" spans="1:5" ht="12.75">
      <c r="A39" s="22">
        <v>11</v>
      </c>
      <c r="B39" s="22" t="s">
        <v>47</v>
      </c>
      <c r="C39" s="18">
        <f t="shared" si="0"/>
        <v>923984</v>
      </c>
      <c r="D39" s="18">
        <f>'[1]2004'!L66</f>
        <v>902073</v>
      </c>
      <c r="E39" s="18">
        <f>'[1]burse'!M25</f>
        <v>21911</v>
      </c>
    </row>
    <row r="40" spans="1:5" ht="12.75">
      <c r="A40" s="22">
        <v>12</v>
      </c>
      <c r="B40" s="22" t="s">
        <v>48</v>
      </c>
      <c r="C40" s="18">
        <f t="shared" si="0"/>
        <v>6487130</v>
      </c>
      <c r="D40" s="18">
        <f>'[1]2004'!L67</f>
        <v>6323963</v>
      </c>
      <c r="E40" s="18">
        <f>'[1]burse'!M26</f>
        <v>163167</v>
      </c>
    </row>
    <row r="41" spans="1:5" ht="12.75">
      <c r="A41" s="22">
        <v>13</v>
      </c>
      <c r="B41" s="22" t="s">
        <v>49</v>
      </c>
      <c r="C41" s="18">
        <f t="shared" si="0"/>
        <v>3251962</v>
      </c>
      <c r="D41" s="18">
        <f>'[1]2004'!L68</f>
        <v>3225855</v>
      </c>
      <c r="E41" s="18">
        <f>'[1]burse'!M27</f>
        <v>26107</v>
      </c>
    </row>
    <row r="42" spans="1:5" ht="12.75">
      <c r="A42" s="22">
        <v>14</v>
      </c>
      <c r="B42" s="22" t="s">
        <v>50</v>
      </c>
      <c r="C42" s="18">
        <f t="shared" si="0"/>
        <v>1696013</v>
      </c>
      <c r="D42" s="18">
        <f>'[1]2004'!L69</f>
        <v>1683892</v>
      </c>
      <c r="E42" s="18">
        <f>'[1]burse'!M28</f>
        <v>12121</v>
      </c>
    </row>
    <row r="43" spans="1:5" ht="12.75">
      <c r="A43" s="22">
        <v>15</v>
      </c>
      <c r="B43" s="22" t="s">
        <v>51</v>
      </c>
      <c r="C43" s="18">
        <f t="shared" si="0"/>
        <v>2380244</v>
      </c>
      <c r="D43" s="18">
        <f>'[1]2004'!L70</f>
        <v>2359732</v>
      </c>
      <c r="E43" s="18">
        <f>'[1]burse'!M29</f>
        <v>20512</v>
      </c>
    </row>
    <row r="44" spans="1:5" ht="12.75">
      <c r="A44" s="22">
        <v>16</v>
      </c>
      <c r="B44" s="22" t="s">
        <v>52</v>
      </c>
      <c r="C44" s="18">
        <f t="shared" si="0"/>
        <v>3306991</v>
      </c>
      <c r="D44" s="18">
        <f>'[1]2004'!L71</f>
        <v>3299066</v>
      </c>
      <c r="E44" s="18">
        <f>'[1]burse'!M30</f>
        <v>7925</v>
      </c>
    </row>
    <row r="45" spans="1:5" ht="12.75">
      <c r="A45" s="22">
        <v>17</v>
      </c>
      <c r="B45" s="23" t="s">
        <v>53</v>
      </c>
      <c r="C45" s="18">
        <f t="shared" si="0"/>
        <v>5877881</v>
      </c>
      <c r="D45" s="18">
        <f>'[1]2004'!L72</f>
        <v>5806088</v>
      </c>
      <c r="E45" s="18">
        <f>'[1]burse'!M31</f>
        <v>71793</v>
      </c>
    </row>
    <row r="46" spans="1:5" ht="12.75">
      <c r="A46" s="22">
        <v>18</v>
      </c>
      <c r="B46" s="22" t="s">
        <v>54</v>
      </c>
      <c r="C46" s="18">
        <f t="shared" si="0"/>
        <v>8465463</v>
      </c>
      <c r="D46" s="18">
        <f>'[1]2004'!L73</f>
        <v>8277122</v>
      </c>
      <c r="E46" s="18">
        <f>'[1]burse'!M32</f>
        <v>188341</v>
      </c>
    </row>
    <row r="47" spans="1:5" ht="12.75">
      <c r="A47" s="22">
        <v>19</v>
      </c>
      <c r="B47" s="22" t="s">
        <v>55</v>
      </c>
      <c r="C47" s="18">
        <f t="shared" si="0"/>
        <v>4362932</v>
      </c>
      <c r="D47" s="18">
        <f>'[1]2004'!L74</f>
        <v>4362932</v>
      </c>
      <c r="E47" s="18">
        <f>'[1]burse'!M33</f>
        <v>0</v>
      </c>
    </row>
    <row r="48" spans="1:5" ht="12.75">
      <c r="A48" s="22"/>
      <c r="B48" s="22" t="s">
        <v>56</v>
      </c>
      <c r="C48" s="18">
        <f t="shared" si="0"/>
        <v>1360399</v>
      </c>
      <c r="D48" s="18">
        <f>'[1]2004'!L75</f>
        <v>1307720</v>
      </c>
      <c r="E48" s="18">
        <f>'[1]burse'!M34</f>
        <v>52679</v>
      </c>
    </row>
    <row r="49" spans="1:5" ht="12.75">
      <c r="A49" s="22">
        <v>20</v>
      </c>
      <c r="B49" s="22" t="s">
        <v>57</v>
      </c>
      <c r="C49" s="18">
        <f t="shared" si="0"/>
        <v>2400382</v>
      </c>
      <c r="D49" s="18">
        <f>'[1]2004'!L76</f>
        <v>2400382</v>
      </c>
      <c r="E49" s="18">
        <f>'[1]burse'!M35</f>
        <v>0</v>
      </c>
    </row>
    <row r="50" spans="1:5" ht="12.75">
      <c r="A50" s="22">
        <v>21</v>
      </c>
      <c r="B50" s="22" t="s">
        <v>58</v>
      </c>
      <c r="C50" s="18">
        <f t="shared" si="0"/>
        <v>2690472</v>
      </c>
      <c r="D50" s="18">
        <f>'[1]2004'!L77</f>
        <v>2620077</v>
      </c>
      <c r="E50" s="18">
        <f>'[1]burse'!M36</f>
        <v>70395</v>
      </c>
    </row>
    <row r="51" spans="1:5" ht="12.75">
      <c r="A51" s="22">
        <v>22</v>
      </c>
      <c r="B51" s="22" t="s">
        <v>59</v>
      </c>
      <c r="C51" s="18">
        <f t="shared" si="0"/>
        <v>1248714</v>
      </c>
      <c r="D51" s="18">
        <f>'[1]2004'!L78</f>
        <v>1244052</v>
      </c>
      <c r="E51" s="18">
        <f>'[1]burse'!M37</f>
        <v>4662</v>
      </c>
    </row>
    <row r="52" spans="1:5" ht="12.75">
      <c r="A52" s="22">
        <v>23</v>
      </c>
      <c r="B52" s="22" t="s">
        <v>60</v>
      </c>
      <c r="C52" s="18">
        <f t="shared" si="0"/>
        <v>4046803</v>
      </c>
      <c r="D52" s="18">
        <f>'[1]2004'!L79</f>
        <v>4043073</v>
      </c>
      <c r="E52" s="18">
        <f>'[1]burse'!M38</f>
        <v>3730</v>
      </c>
    </row>
    <row r="53" spans="1:5" ht="12.75">
      <c r="A53" s="22">
        <v>24</v>
      </c>
      <c r="B53" s="22" t="s">
        <v>61</v>
      </c>
      <c r="C53" s="18">
        <f t="shared" si="0"/>
        <v>1969242</v>
      </c>
      <c r="D53" s="18">
        <f>'[1]2004'!L80</f>
        <v>1945932</v>
      </c>
      <c r="E53" s="18">
        <f>'[1]burse'!M39</f>
        <v>23310</v>
      </c>
    </row>
    <row r="54" spans="1:5" ht="12.75">
      <c r="A54" s="22">
        <v>25</v>
      </c>
      <c r="B54" s="22" t="s">
        <v>62</v>
      </c>
      <c r="C54" s="18">
        <f t="shared" si="0"/>
        <v>5494316</v>
      </c>
      <c r="D54" s="18">
        <f>'[1]2004'!L81</f>
        <v>5431847</v>
      </c>
      <c r="E54" s="18">
        <f>'[1]burse'!M40</f>
        <v>62469</v>
      </c>
    </row>
    <row r="55" spans="1:5" ht="12.75">
      <c r="A55" s="22">
        <v>26</v>
      </c>
      <c r="B55" s="22" t="s">
        <v>63</v>
      </c>
      <c r="C55" s="18">
        <f t="shared" si="0"/>
        <v>1904692</v>
      </c>
      <c r="D55" s="18">
        <f>'[1]2004'!L82</f>
        <v>1902361</v>
      </c>
      <c r="E55" s="18">
        <f>'[1]burse'!M41</f>
        <v>2331</v>
      </c>
    </row>
    <row r="56" spans="1:5" ht="12.75">
      <c r="A56" s="22">
        <v>27</v>
      </c>
      <c r="B56" s="22" t="s">
        <v>64</v>
      </c>
      <c r="C56" s="18">
        <f t="shared" si="0"/>
        <v>2608628</v>
      </c>
      <c r="D56" s="18">
        <f>'[1]2004'!L83</f>
        <v>2573664</v>
      </c>
      <c r="E56" s="18">
        <f>'[1]burse'!M42</f>
        <v>34964</v>
      </c>
    </row>
    <row r="57" spans="1:5" ht="12.75">
      <c r="A57" s="22">
        <v>28</v>
      </c>
      <c r="B57" s="22" t="s">
        <v>65</v>
      </c>
      <c r="C57" s="18">
        <f t="shared" si="0"/>
        <v>6370974</v>
      </c>
      <c r="D57" s="18">
        <f>'[1]2004'!L84</f>
        <v>6370974</v>
      </c>
      <c r="E57" s="18">
        <f>'[1]burse'!M43</f>
        <v>0</v>
      </c>
    </row>
    <row r="58" spans="1:5" ht="12.75">
      <c r="A58" s="22">
        <v>29</v>
      </c>
      <c r="B58" s="22" t="s">
        <v>66</v>
      </c>
      <c r="C58" s="18">
        <f t="shared" si="0"/>
        <v>8923372</v>
      </c>
      <c r="D58" s="18">
        <f>'[1]2004'!L85</f>
        <v>8829334</v>
      </c>
      <c r="E58" s="18">
        <f>'[1]burse'!M44</f>
        <v>94038</v>
      </c>
    </row>
    <row r="59" spans="1:5" ht="12.75">
      <c r="A59" s="22">
        <v>30</v>
      </c>
      <c r="B59" s="23" t="s">
        <v>67</v>
      </c>
      <c r="C59" s="18">
        <f t="shared" si="0"/>
        <v>5176018</v>
      </c>
      <c r="D59" s="18">
        <f>'[1]2004'!L86</f>
        <v>5170424</v>
      </c>
      <c r="E59" s="18">
        <f>'[1]burse'!M45</f>
        <v>5594</v>
      </c>
    </row>
    <row r="60" spans="1:5" ht="12.75">
      <c r="A60" s="22">
        <v>31</v>
      </c>
      <c r="B60" s="22" t="s">
        <v>68</v>
      </c>
      <c r="C60" s="18">
        <f t="shared" si="0"/>
        <v>10173540</v>
      </c>
      <c r="D60" s="18">
        <f>'[1]2004'!L87</f>
        <v>10128070</v>
      </c>
      <c r="E60" s="18">
        <f>'[1]burse'!M46</f>
        <v>45470</v>
      </c>
    </row>
    <row r="61" spans="1:5" ht="12.75">
      <c r="A61" s="22">
        <v>32</v>
      </c>
      <c r="B61" s="22" t="s">
        <v>69</v>
      </c>
      <c r="C61" s="18">
        <f t="shared" si="0"/>
        <v>2226907</v>
      </c>
      <c r="D61" s="18">
        <f>'[1]2004'!L88</f>
        <v>2166302</v>
      </c>
      <c r="E61" s="18">
        <f>'[1]burse'!M47</f>
        <v>60605</v>
      </c>
    </row>
    <row r="62" spans="1:5" ht="12.75">
      <c r="A62" s="22">
        <v>33</v>
      </c>
      <c r="B62" s="22" t="s">
        <v>70</v>
      </c>
      <c r="C62" s="18">
        <f t="shared" si="0"/>
        <v>6057178</v>
      </c>
      <c r="D62" s="18">
        <f>'[1]2004'!L89</f>
        <v>5940630</v>
      </c>
      <c r="E62" s="18">
        <f>'[1]burse'!M48</f>
        <v>116548</v>
      </c>
    </row>
    <row r="63" spans="1:5" ht="12.75">
      <c r="A63" s="22">
        <v>34</v>
      </c>
      <c r="B63" s="22" t="s">
        <v>71</v>
      </c>
      <c r="C63" s="18">
        <f t="shared" si="0"/>
        <v>3068439</v>
      </c>
      <c r="D63" s="18">
        <f>'[1]2004'!L90</f>
        <v>3068439</v>
      </c>
      <c r="E63" s="18">
        <f>'[1]burse'!M49</f>
        <v>0</v>
      </c>
    </row>
    <row r="64" spans="1:5" ht="12.75">
      <c r="A64" s="22">
        <v>35</v>
      </c>
      <c r="B64" s="22" t="s">
        <v>72</v>
      </c>
      <c r="C64" s="18">
        <f t="shared" si="0"/>
        <v>4669759</v>
      </c>
      <c r="D64" s="18">
        <f>'[1]2004'!L91</f>
        <v>4590041</v>
      </c>
      <c r="E64" s="18">
        <f>'[1]burse'!M50</f>
        <v>79718</v>
      </c>
    </row>
    <row r="65" spans="1:5" ht="12.75">
      <c r="A65" s="22">
        <v>36</v>
      </c>
      <c r="B65" s="22" t="s">
        <v>73</v>
      </c>
      <c r="C65" s="18">
        <f t="shared" si="0"/>
        <v>4068438</v>
      </c>
      <c r="D65" s="18">
        <f>'[1]2004'!L92</f>
        <v>3950026</v>
      </c>
      <c r="E65" s="18">
        <f>'[1]burse'!M51</f>
        <v>118412</v>
      </c>
    </row>
    <row r="66" spans="1:5" ht="12.75">
      <c r="A66" s="22">
        <v>37</v>
      </c>
      <c r="B66" s="22" t="s">
        <v>74</v>
      </c>
      <c r="C66" s="18">
        <f t="shared" si="0"/>
        <v>3279422</v>
      </c>
      <c r="D66" s="18">
        <f>'[1]2004'!L93</f>
        <v>3172198</v>
      </c>
      <c r="E66" s="18">
        <f>'[1]burse'!M52</f>
        <v>107224</v>
      </c>
    </row>
    <row r="67" spans="1:5" ht="12.75">
      <c r="A67" s="22">
        <v>38</v>
      </c>
      <c r="B67" s="23" t="s">
        <v>75</v>
      </c>
      <c r="C67" s="18">
        <f t="shared" si="0"/>
        <v>4161143</v>
      </c>
      <c r="D67" s="18">
        <f>'[1]2004'!L94</f>
        <v>4035738</v>
      </c>
      <c r="E67" s="18">
        <f>'[1]burse'!M53</f>
        <v>125405</v>
      </c>
    </row>
    <row r="68" spans="1:5" ht="12.75">
      <c r="A68" s="22">
        <v>39</v>
      </c>
      <c r="B68" s="22" t="s">
        <v>76</v>
      </c>
      <c r="C68" s="18">
        <f t="shared" si="0"/>
        <v>9944230</v>
      </c>
      <c r="D68" s="18">
        <f>'[1]2004'!L95</f>
        <v>9755423</v>
      </c>
      <c r="E68" s="18">
        <f>'[1]burse'!M54</f>
        <v>188807</v>
      </c>
    </row>
    <row r="69" spans="1:5" ht="12.75">
      <c r="A69" s="22">
        <v>40</v>
      </c>
      <c r="B69" s="22" t="s">
        <v>77</v>
      </c>
      <c r="C69" s="18">
        <f t="shared" si="0"/>
        <v>2963376</v>
      </c>
      <c r="D69" s="18">
        <f>'[1]2004'!L96</f>
        <v>2905102</v>
      </c>
      <c r="E69" s="18">
        <f>'[1]burse'!M55</f>
        <v>58274</v>
      </c>
    </row>
    <row r="70" spans="1:5" ht="12.75">
      <c r="A70" s="22">
        <v>41</v>
      </c>
      <c r="B70" s="22" t="s">
        <v>78</v>
      </c>
      <c r="C70" s="18">
        <f t="shared" si="0"/>
        <v>16763143</v>
      </c>
      <c r="D70" s="18">
        <f>'[1]2004'!L99</f>
        <v>16650541</v>
      </c>
      <c r="E70" s="18">
        <f>'[1]burse'!M56</f>
        <v>112602</v>
      </c>
    </row>
    <row r="71" spans="1:5" ht="12.75">
      <c r="A71" s="22">
        <v>42</v>
      </c>
      <c r="B71" s="22" t="s">
        <v>79</v>
      </c>
      <c r="C71" s="18">
        <f t="shared" si="0"/>
        <v>5577547</v>
      </c>
      <c r="D71" s="18">
        <f>'[1]2004'!L100</f>
        <v>5550042</v>
      </c>
      <c r="E71" s="18">
        <f>'[1]burse'!M57</f>
        <v>27505</v>
      </c>
    </row>
    <row r="72" spans="1:5" ht="12.75">
      <c r="A72" s="22">
        <v>43</v>
      </c>
      <c r="B72" s="22" t="s">
        <v>80</v>
      </c>
      <c r="C72" s="18">
        <f t="shared" si="0"/>
        <v>1777142</v>
      </c>
      <c r="D72" s="18">
        <f>'[1]2004'!L101</f>
        <v>1747306</v>
      </c>
      <c r="E72" s="18">
        <f>'[1]burse'!M58</f>
        <v>29836</v>
      </c>
    </row>
    <row r="73" spans="1:5" ht="12.75">
      <c r="A73" s="22">
        <v>44</v>
      </c>
      <c r="B73" s="22" t="s">
        <v>81</v>
      </c>
      <c r="C73" s="18">
        <f t="shared" si="0"/>
        <v>7820939</v>
      </c>
      <c r="D73" s="18">
        <f>'[1]2004'!L102</f>
        <v>7747747</v>
      </c>
      <c r="E73" s="18">
        <f>'[1]burse'!M59</f>
        <v>73192</v>
      </c>
    </row>
    <row r="74" spans="1:5" ht="12.75">
      <c r="A74" s="22">
        <v>45</v>
      </c>
      <c r="B74" s="23" t="s">
        <v>82</v>
      </c>
      <c r="C74" s="18">
        <f t="shared" si="0"/>
        <v>3596852</v>
      </c>
      <c r="D74" s="18">
        <f>'[1]2004'!L103</f>
        <v>3550699</v>
      </c>
      <c r="E74" s="18">
        <f>'[1]burse'!M60</f>
        <v>46153</v>
      </c>
    </row>
    <row r="75" spans="1:5" ht="12.75">
      <c r="A75" s="22">
        <v>46</v>
      </c>
      <c r="B75" s="23" t="s">
        <v>83</v>
      </c>
      <c r="C75" s="18">
        <f t="shared" si="0"/>
        <v>2624352</v>
      </c>
      <c r="D75" s="18">
        <f>'[1]2004'!L104</f>
        <v>2620622</v>
      </c>
      <c r="E75" s="18">
        <f>'[1]burse'!M61</f>
        <v>3730</v>
      </c>
    </row>
    <row r="76" spans="1:5" ht="12.75">
      <c r="A76" s="22">
        <v>47</v>
      </c>
      <c r="B76" s="22" t="s">
        <v>84</v>
      </c>
      <c r="C76" s="18">
        <f t="shared" si="0"/>
        <v>4525188</v>
      </c>
      <c r="D76" s="18">
        <f>'[1]2004'!L105</f>
        <v>4442672</v>
      </c>
      <c r="E76" s="18">
        <f>'[1]burse'!M62</f>
        <v>82516</v>
      </c>
    </row>
    <row r="77" spans="1:5" ht="12.75">
      <c r="A77" s="22">
        <v>48</v>
      </c>
      <c r="B77" s="22" t="s">
        <v>85</v>
      </c>
      <c r="C77" s="18">
        <f t="shared" si="0"/>
        <v>3687150</v>
      </c>
      <c r="D77" s="18">
        <f>'[1]2004'!L106</f>
        <v>3677360</v>
      </c>
      <c r="E77" s="18">
        <f>'[1]burse'!M63</f>
        <v>9790</v>
      </c>
    </row>
    <row r="78" spans="1:5" ht="12.75">
      <c r="A78" s="22">
        <v>49</v>
      </c>
      <c r="B78" s="22" t="s">
        <v>86</v>
      </c>
      <c r="C78" s="18">
        <f t="shared" si="0"/>
        <v>2951771</v>
      </c>
      <c r="D78" s="18">
        <f>'[1]2004'!L107</f>
        <v>2948974</v>
      </c>
      <c r="E78" s="18">
        <f>'[1]burse'!M64</f>
        <v>2797</v>
      </c>
    </row>
    <row r="79" spans="1:5" ht="12.75">
      <c r="A79" s="22">
        <v>50</v>
      </c>
      <c r="B79" s="22" t="s">
        <v>87</v>
      </c>
      <c r="C79" s="18">
        <f t="shared" si="0"/>
        <v>3684373</v>
      </c>
      <c r="D79" s="18">
        <f>'[1]2004'!L108</f>
        <v>3680177</v>
      </c>
      <c r="E79" s="18">
        <f>'[1]burse'!M65</f>
        <v>4196</v>
      </c>
    </row>
    <row r="80" spans="1:5" ht="12.75">
      <c r="A80" s="22">
        <v>51</v>
      </c>
      <c r="B80" s="22" t="s">
        <v>88</v>
      </c>
      <c r="C80" s="18">
        <f t="shared" si="0"/>
        <v>6637397</v>
      </c>
      <c r="D80" s="18">
        <f>'[1]2004'!L109</f>
        <v>6438800</v>
      </c>
      <c r="E80" s="18">
        <f>'[1]burse'!M66</f>
        <v>198597</v>
      </c>
    </row>
    <row r="81" spans="1:5" ht="12.75">
      <c r="A81" s="22">
        <v>52</v>
      </c>
      <c r="B81" s="22" t="s">
        <v>89</v>
      </c>
      <c r="C81" s="18">
        <f t="shared" si="0"/>
        <v>2010650</v>
      </c>
      <c r="D81" s="18">
        <f>'[1]2004'!L113</f>
        <v>2010650</v>
      </c>
      <c r="E81" s="18">
        <f>'[1]burse'!M67</f>
        <v>0</v>
      </c>
    </row>
    <row r="82" spans="1:5" ht="12.75">
      <c r="A82" s="22">
        <v>53</v>
      </c>
      <c r="B82" s="22" t="s">
        <v>90</v>
      </c>
      <c r="C82" s="18">
        <f t="shared" si="0"/>
        <v>3758848</v>
      </c>
      <c r="D82" s="18">
        <f>'[1]2004'!L114</f>
        <v>3620390</v>
      </c>
      <c r="E82" s="18">
        <f>'[1]burse'!M68</f>
        <v>138458</v>
      </c>
    </row>
    <row r="83" spans="1:5" ht="12.75">
      <c r="A83" s="22">
        <v>54</v>
      </c>
      <c r="B83" s="22" t="s">
        <v>91</v>
      </c>
      <c r="C83" s="18">
        <f t="shared" si="0"/>
        <v>2082032</v>
      </c>
      <c r="D83" s="18">
        <f>'[1]2004'!L115</f>
        <v>2032150</v>
      </c>
      <c r="E83" s="18">
        <f>'[1]burse'!M69</f>
        <v>49882</v>
      </c>
    </row>
    <row r="84" spans="1:5" ht="12.75">
      <c r="A84" s="22">
        <v>55</v>
      </c>
      <c r="B84" s="22" t="s">
        <v>92</v>
      </c>
      <c r="C84" s="18">
        <f aca="true" t="shared" si="1" ref="C84:C116">D84+E84</f>
        <v>3509676</v>
      </c>
      <c r="D84" s="18">
        <f>'[1]2004'!L116</f>
        <v>3499886</v>
      </c>
      <c r="E84" s="18">
        <f>'[1]burse'!M70</f>
        <v>9790</v>
      </c>
    </row>
    <row r="85" spans="1:5" ht="12.75">
      <c r="A85" s="22">
        <v>56</v>
      </c>
      <c r="B85" s="22" t="s">
        <v>93</v>
      </c>
      <c r="C85" s="18">
        <f t="shared" si="1"/>
        <v>1558149</v>
      </c>
      <c r="D85" s="18">
        <f>'[1]2004'!L117</f>
        <v>1538569</v>
      </c>
      <c r="E85" s="18">
        <f>'[1]burse'!M71</f>
        <v>19580</v>
      </c>
    </row>
    <row r="86" spans="1:5" ht="12.75">
      <c r="A86" s="22">
        <v>57</v>
      </c>
      <c r="B86" s="22" t="s">
        <v>94</v>
      </c>
      <c r="C86" s="18">
        <f t="shared" si="1"/>
        <v>8535612</v>
      </c>
      <c r="D86" s="18">
        <f>'[1]2004'!L118</f>
        <v>8460555</v>
      </c>
      <c r="E86" s="18">
        <f>'[1]burse'!M72</f>
        <v>75057</v>
      </c>
    </row>
    <row r="87" spans="1:5" ht="12.75">
      <c r="A87" s="22">
        <v>58</v>
      </c>
      <c r="B87" s="22" t="s">
        <v>95</v>
      </c>
      <c r="C87" s="18">
        <f t="shared" si="1"/>
        <v>2300033</v>
      </c>
      <c r="D87" s="18">
        <f>'[1]2004'!L119</f>
        <v>2293973</v>
      </c>
      <c r="E87" s="18">
        <f>'[1]burse'!M73</f>
        <v>6060</v>
      </c>
    </row>
    <row r="88" spans="1:5" ht="12.75">
      <c r="A88" s="22">
        <v>59</v>
      </c>
      <c r="B88" s="22" t="s">
        <v>96</v>
      </c>
      <c r="C88" s="18">
        <f t="shared" si="1"/>
        <v>2635486</v>
      </c>
      <c r="D88" s="18">
        <f>'[1]2004'!L120</f>
        <v>2558565</v>
      </c>
      <c r="E88" s="18">
        <f>'[1]burse'!M74</f>
        <v>76921</v>
      </c>
    </row>
    <row r="89" spans="1:5" ht="12.75">
      <c r="A89" s="22">
        <v>60</v>
      </c>
      <c r="B89" s="22" t="s">
        <v>97</v>
      </c>
      <c r="C89" s="18">
        <f t="shared" si="1"/>
        <v>3005910</v>
      </c>
      <c r="D89" s="18">
        <f>'[1]2004'!L121</f>
        <v>2983999</v>
      </c>
      <c r="E89" s="18">
        <f>'[1]burse'!M75</f>
        <v>21911</v>
      </c>
    </row>
    <row r="90" spans="1:5" ht="12.75">
      <c r="A90" s="22">
        <v>61</v>
      </c>
      <c r="B90" s="22" t="s">
        <v>98</v>
      </c>
      <c r="C90" s="18">
        <f t="shared" si="1"/>
        <v>2724720</v>
      </c>
      <c r="D90" s="18">
        <f>'[1]2004'!L122</f>
        <v>2711667</v>
      </c>
      <c r="E90" s="18">
        <f>'[1]burse'!M76</f>
        <v>13053</v>
      </c>
    </row>
    <row r="91" spans="1:5" ht="12.75">
      <c r="A91" s="22">
        <v>62</v>
      </c>
      <c r="B91" s="22" t="s">
        <v>99</v>
      </c>
      <c r="C91" s="18">
        <f t="shared" si="1"/>
        <v>6236263</v>
      </c>
      <c r="D91" s="18">
        <f>'[1]2004'!L123</f>
        <v>6114121</v>
      </c>
      <c r="E91" s="18">
        <f>'[1]burse'!M77</f>
        <v>122142</v>
      </c>
    </row>
    <row r="92" spans="1:5" ht="12.75">
      <c r="A92" s="22">
        <v>63</v>
      </c>
      <c r="B92" s="22" t="s">
        <v>100</v>
      </c>
      <c r="C92" s="18">
        <f t="shared" si="1"/>
        <v>3193025</v>
      </c>
      <c r="D92" s="18">
        <f>'[1]2004'!L124</f>
        <v>3152933</v>
      </c>
      <c r="E92" s="18">
        <f>'[1]burse'!M78</f>
        <v>40092</v>
      </c>
    </row>
    <row r="93" spans="1:5" ht="12.75">
      <c r="A93" s="22">
        <v>64</v>
      </c>
      <c r="B93" s="22" t="s">
        <v>101</v>
      </c>
      <c r="C93" s="18">
        <f t="shared" si="1"/>
        <v>3270355</v>
      </c>
      <c r="D93" s="18">
        <f>'[1]2004'!L125</f>
        <v>3151010</v>
      </c>
      <c r="E93" s="18">
        <f>'[1]burse'!M79</f>
        <v>119345</v>
      </c>
    </row>
    <row r="94" spans="1:5" ht="12.75">
      <c r="A94" s="22">
        <v>65</v>
      </c>
      <c r="B94" s="22" t="s">
        <v>102</v>
      </c>
      <c r="C94" s="18">
        <f t="shared" si="1"/>
        <v>5759735</v>
      </c>
      <c r="D94" s="18">
        <f>'[1]2004'!L127</f>
        <v>5752742</v>
      </c>
      <c r="E94" s="18">
        <f>'[1]burse'!M80</f>
        <v>6993</v>
      </c>
    </row>
    <row r="95" spans="1:5" ht="12.75">
      <c r="A95" s="22">
        <v>66</v>
      </c>
      <c r="B95" s="22" t="s">
        <v>103</v>
      </c>
      <c r="C95" s="18">
        <f t="shared" si="1"/>
        <v>9397366</v>
      </c>
      <c r="D95" s="18">
        <f>'[1]2004'!L128</f>
        <v>9290142</v>
      </c>
      <c r="E95" s="18">
        <f>'[1]burse'!M81</f>
        <v>107224</v>
      </c>
    </row>
    <row r="96" spans="1:5" ht="12.75">
      <c r="A96" s="22">
        <v>67</v>
      </c>
      <c r="B96" s="22" t="s">
        <v>104</v>
      </c>
      <c r="C96" s="18">
        <f t="shared" si="1"/>
        <v>2773759</v>
      </c>
      <c r="D96" s="18">
        <f>'[1]2004'!L130</f>
        <v>2773759</v>
      </c>
      <c r="E96" s="18">
        <f>'[1]burse'!M82</f>
        <v>0</v>
      </c>
    </row>
    <row r="97" spans="1:5" ht="12.75">
      <c r="A97" s="22">
        <v>68</v>
      </c>
      <c r="B97" s="22" t="s">
        <v>105</v>
      </c>
      <c r="C97" s="18">
        <f t="shared" si="1"/>
        <v>6595137</v>
      </c>
      <c r="D97" s="18">
        <f>'[1]2004'!L131</f>
        <v>6586279</v>
      </c>
      <c r="E97" s="18">
        <f>'[1]burse'!M83</f>
        <v>8858</v>
      </c>
    </row>
    <row r="98" spans="1:5" ht="12.75">
      <c r="A98" s="22">
        <v>69</v>
      </c>
      <c r="B98" s="22" t="s">
        <v>106</v>
      </c>
      <c r="C98" s="18">
        <f t="shared" si="1"/>
        <v>3552141</v>
      </c>
      <c r="D98" s="18">
        <f>'[1]2004'!L132</f>
        <v>3507387</v>
      </c>
      <c r="E98" s="18">
        <f>'[1]burse'!M84</f>
        <v>44754</v>
      </c>
    </row>
    <row r="99" spans="1:5" ht="12.75">
      <c r="A99" s="22">
        <v>70</v>
      </c>
      <c r="B99" s="22" t="s">
        <v>107</v>
      </c>
      <c r="C99" s="18">
        <f t="shared" si="1"/>
        <v>4868088</v>
      </c>
      <c r="D99" s="18">
        <f>'[1]2004'!L133</f>
        <v>4830327</v>
      </c>
      <c r="E99" s="18">
        <f>'[1]burse'!M85</f>
        <v>37761</v>
      </c>
    </row>
    <row r="100" spans="1:5" ht="12.75">
      <c r="A100" s="22">
        <v>71</v>
      </c>
      <c r="B100" s="22" t="s">
        <v>108</v>
      </c>
      <c r="C100" s="18">
        <f t="shared" si="1"/>
        <v>3612683</v>
      </c>
      <c r="D100" s="18">
        <f>'[1]2004'!L134</f>
        <v>3587043</v>
      </c>
      <c r="E100" s="18">
        <f>'[1]burse'!M86</f>
        <v>25640</v>
      </c>
    </row>
    <row r="101" spans="1:5" ht="12.75">
      <c r="A101" s="22">
        <v>72</v>
      </c>
      <c r="B101" s="22" t="s">
        <v>109</v>
      </c>
      <c r="C101" s="18">
        <f t="shared" si="1"/>
        <v>2651999</v>
      </c>
      <c r="D101" s="18">
        <f>'[1]2004'!L135</f>
        <v>2630554</v>
      </c>
      <c r="E101" s="18">
        <f>'[1]burse'!M87</f>
        <v>21445</v>
      </c>
    </row>
    <row r="102" spans="1:5" ht="12.75">
      <c r="A102" s="22">
        <v>73</v>
      </c>
      <c r="B102" s="22" t="s">
        <v>110</v>
      </c>
      <c r="C102" s="18">
        <f t="shared" si="1"/>
        <v>4579303</v>
      </c>
      <c r="D102" s="18">
        <f>'[1]2004'!L136</f>
        <v>4579303</v>
      </c>
      <c r="E102" s="18">
        <f>'[1]burse'!M88</f>
        <v>0</v>
      </c>
    </row>
    <row r="103" spans="1:5" ht="12.75">
      <c r="A103" s="22">
        <v>74</v>
      </c>
      <c r="B103" s="22" t="s">
        <v>111</v>
      </c>
      <c r="C103" s="18">
        <f t="shared" si="1"/>
        <v>3260898</v>
      </c>
      <c r="D103" s="18">
        <f>'[1]2004'!L137</f>
        <v>3246446</v>
      </c>
      <c r="E103" s="18">
        <f>'[1]burse'!M89</f>
        <v>14452</v>
      </c>
    </row>
    <row r="104" spans="1:5" ht="12.75">
      <c r="A104" s="22">
        <v>75</v>
      </c>
      <c r="B104" s="22" t="s">
        <v>112</v>
      </c>
      <c r="C104" s="18">
        <f t="shared" si="1"/>
        <v>2731962</v>
      </c>
      <c r="D104" s="18">
        <f>'[1]2004'!L138</f>
        <v>2665297</v>
      </c>
      <c r="E104" s="18">
        <f>'[1]burse'!M90</f>
        <v>66665</v>
      </c>
    </row>
    <row r="105" spans="1:5" ht="12.75">
      <c r="A105" s="22">
        <v>76</v>
      </c>
      <c r="B105" s="22" t="s">
        <v>113</v>
      </c>
      <c r="C105" s="18">
        <f t="shared" si="1"/>
        <v>2271926</v>
      </c>
      <c r="D105" s="18">
        <f>'[1]2004'!L139</f>
        <v>2264933</v>
      </c>
      <c r="E105" s="18">
        <f>'[1]burse'!M91</f>
        <v>6993</v>
      </c>
    </row>
    <row r="106" spans="1:5" ht="12.75">
      <c r="A106" s="22">
        <v>77</v>
      </c>
      <c r="B106" s="22" t="s">
        <v>114</v>
      </c>
      <c r="C106" s="18">
        <f t="shared" si="1"/>
        <v>1327276</v>
      </c>
      <c r="D106" s="18">
        <f>'[1]2004'!L140</f>
        <v>1327276</v>
      </c>
      <c r="E106" s="18">
        <f>'[1]burse'!M92</f>
        <v>0</v>
      </c>
    </row>
    <row r="107" spans="1:5" ht="12.75">
      <c r="A107" s="22">
        <v>78</v>
      </c>
      <c r="B107" s="22" t="s">
        <v>115</v>
      </c>
      <c r="C107" s="18">
        <f t="shared" si="1"/>
        <v>7199434</v>
      </c>
      <c r="D107" s="18">
        <f>'[1]2004'!L141</f>
        <v>7042794</v>
      </c>
      <c r="E107" s="18">
        <f>'[1]burse'!M93</f>
        <v>156640</v>
      </c>
    </row>
    <row r="108" spans="1:5" ht="12.75">
      <c r="A108" s="22">
        <v>79</v>
      </c>
      <c r="B108" s="22" t="s">
        <v>116</v>
      </c>
      <c r="C108" s="18">
        <f t="shared" si="1"/>
        <v>3776185</v>
      </c>
      <c r="D108" s="18">
        <f>'[1]2004'!L142</f>
        <v>3775719</v>
      </c>
      <c r="E108" s="18">
        <f>'[1]burse'!M94</f>
        <v>466</v>
      </c>
    </row>
    <row r="109" spans="1:5" ht="12.75">
      <c r="A109" s="22">
        <v>80</v>
      </c>
      <c r="B109" s="22" t="s">
        <v>117</v>
      </c>
      <c r="C109" s="18">
        <f t="shared" si="1"/>
        <v>2325586</v>
      </c>
      <c r="D109" s="18">
        <f>'[1]2004'!L143</f>
        <v>2319992</v>
      </c>
      <c r="E109" s="18">
        <f>'[1]burse'!M95</f>
        <v>5594</v>
      </c>
    </row>
    <row r="110" spans="1:5" ht="12.75">
      <c r="A110" s="22">
        <v>81</v>
      </c>
      <c r="B110" s="22" t="s">
        <v>118</v>
      </c>
      <c r="C110" s="18">
        <f t="shared" si="1"/>
        <v>2924826</v>
      </c>
      <c r="D110" s="18">
        <f>'[1]2004'!L144</f>
        <v>2920164</v>
      </c>
      <c r="E110" s="18">
        <f>'[1]burse'!M96</f>
        <v>4662</v>
      </c>
    </row>
    <row r="111" spans="1:5" ht="12.75">
      <c r="A111" s="22">
        <v>82</v>
      </c>
      <c r="B111" s="22" t="s">
        <v>119</v>
      </c>
      <c r="C111" s="18">
        <f t="shared" si="1"/>
        <v>1014803</v>
      </c>
      <c r="D111" s="18">
        <f>'[1]2004'!L145</f>
        <v>990095</v>
      </c>
      <c r="E111" s="18">
        <f>'[1]burse'!M97</f>
        <v>24708</v>
      </c>
    </row>
    <row r="112" spans="1:5" ht="12.75">
      <c r="A112" s="22">
        <v>83</v>
      </c>
      <c r="B112" s="22" t="s">
        <v>120</v>
      </c>
      <c r="C112" s="18">
        <f t="shared" si="1"/>
        <v>2385489</v>
      </c>
      <c r="D112" s="18">
        <f>'[1]2004'!L146</f>
        <v>2344464</v>
      </c>
      <c r="E112" s="18">
        <f>'[1]burse'!M98</f>
        <v>41025</v>
      </c>
    </row>
    <row r="113" spans="1:5" ht="12.75">
      <c r="A113" s="22">
        <v>84</v>
      </c>
      <c r="B113" s="22" t="s">
        <v>121</v>
      </c>
      <c r="C113" s="18">
        <f t="shared" si="1"/>
        <v>5452392</v>
      </c>
      <c r="D113" s="18">
        <f>'[1]2004'!L147</f>
        <v>5415097</v>
      </c>
      <c r="E113" s="18">
        <f>'[1]burse'!M99</f>
        <v>37295</v>
      </c>
    </row>
    <row r="114" spans="1:5" ht="12.75">
      <c r="A114" s="22">
        <v>85</v>
      </c>
      <c r="B114" s="22" t="s">
        <v>122</v>
      </c>
      <c r="C114" s="18">
        <f t="shared" si="1"/>
        <v>2405371</v>
      </c>
      <c r="D114" s="18">
        <f>'[1]2004'!L148</f>
        <v>2361083</v>
      </c>
      <c r="E114" s="18">
        <f>'[1]burse'!M100</f>
        <v>44288</v>
      </c>
    </row>
    <row r="115" spans="1:5" ht="12.75">
      <c r="A115" s="22">
        <v>86</v>
      </c>
      <c r="B115" s="22" t="s">
        <v>123</v>
      </c>
      <c r="C115" s="18">
        <f t="shared" si="1"/>
        <v>2223264</v>
      </c>
      <c r="D115" s="18">
        <f>'[1]2004'!L149</f>
        <v>2169652</v>
      </c>
      <c r="E115" s="18">
        <f>'[1]burse'!M101</f>
        <v>53612</v>
      </c>
    </row>
    <row r="116" spans="1:5" ht="12.75">
      <c r="A116" s="22">
        <v>87</v>
      </c>
      <c r="B116" s="22" t="s">
        <v>124</v>
      </c>
      <c r="C116" s="18">
        <f t="shared" si="1"/>
        <v>4959557</v>
      </c>
      <c r="D116" s="18">
        <f>'[1]2004'!L150</f>
        <v>4927856</v>
      </c>
      <c r="E116" s="18">
        <f>'[1]burse'!M102</f>
        <v>31701</v>
      </c>
    </row>
  </sheetData>
  <mergeCells count="2">
    <mergeCell ref="A5:E5"/>
    <mergeCell ref="D8:E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dcterms:created xsi:type="dcterms:W3CDTF">2003-12-19T12:03:08Z</dcterms:created>
  <dcterms:modified xsi:type="dcterms:W3CDTF">2003-12-19T12:03:35Z</dcterms:modified>
  <cp:category/>
  <cp:version/>
  <cp:contentType/>
  <cp:contentStatus/>
</cp:coreProperties>
</file>